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2"/>
  </bookViews>
  <sheets>
    <sheet name="KCN QChau-VTrung- DTram " sheetId="1" r:id="rId1"/>
    <sheet name="KCN Song khe- Noi Hoang" sheetId="2" r:id="rId2"/>
    <sheet name="TH số tồn tại các KCN" sheetId="3" r:id="rId3"/>
  </sheets>
  <definedNames>
    <definedName name="_xlnm._FilterDatabase" localSheetId="0" hidden="1">'KCN QChau-VTrung- DTram '!$A$3:$O$3</definedName>
  </definedNames>
  <calcPr fullCalcOnLoad="1"/>
</workbook>
</file>

<file path=xl/sharedStrings.xml><?xml version="1.0" encoding="utf-8"?>
<sst xmlns="http://schemas.openxmlformats.org/spreadsheetml/2006/main" count="2213" uniqueCount="653">
  <si>
    <t>TT</t>
  </si>
  <si>
    <t>Tên khách hàng</t>
  </si>
  <si>
    <t>Tên TBA</t>
  </si>
  <si>
    <t>Thời gian kiểm tra</t>
  </si>
  <si>
    <t>Ghi chú</t>
  </si>
  <si>
    <t>I</t>
  </si>
  <si>
    <t>KCN Quang Châu</t>
  </si>
  <si>
    <t>Công suất
(kVA)</t>
  </si>
  <si>
    <t>1000</t>
  </si>
  <si>
    <t>500</t>
  </si>
  <si>
    <t>2000</t>
  </si>
  <si>
    <t>400</t>
  </si>
  <si>
    <t>320</t>
  </si>
  <si>
    <t>2500</t>
  </si>
  <si>
    <t>1250</t>
  </si>
  <si>
    <t>560</t>
  </si>
  <si>
    <t>3500</t>
  </si>
  <si>
    <t>630</t>
  </si>
  <si>
    <t>75</t>
  </si>
  <si>
    <t>250</t>
  </si>
  <si>
    <t>100</t>
  </si>
  <si>
    <t>750</t>
  </si>
  <si>
    <t>1500</t>
  </si>
  <si>
    <t>4500</t>
  </si>
  <si>
    <t>4000</t>
  </si>
  <si>
    <t>Xong trước 25/6</t>
  </si>
  <si>
    <t>MBA KCN SG-BG (Trạm nước sạch)</t>
  </si>
  <si>
    <t>1600</t>
  </si>
  <si>
    <t>10000</t>
  </si>
  <si>
    <t>3200</t>
  </si>
  <si>
    <t>7500</t>
  </si>
  <si>
    <t>6000</t>
  </si>
  <si>
    <t>9000</t>
  </si>
  <si>
    <t>9500</t>
  </si>
  <si>
    <t>7000</t>
  </si>
  <si>
    <t>Công ty TNHH L&amp;C Tech Việt Nam</t>
  </si>
  <si>
    <t>Công ty TNHH xây dựng Hoa Việt</t>
  </si>
  <si>
    <t>Công ty TNHH bao bì JiaFeng Việt Nam</t>
  </si>
  <si>
    <t>Công ty TNHH Great Union International Việt Nam</t>
  </si>
  <si>
    <t>Công ty TNHH công nghệ vật liệu mới Degoo Việt Nam</t>
  </si>
  <si>
    <t>Công ty TNHH xây dựng ZYF Việt Nam</t>
  </si>
  <si>
    <t>Công ty TNHH Lucky Dragon Việt Nam</t>
  </si>
  <si>
    <t>Công ty TNHH Electric Motorcycle Yadea Việt Nam</t>
  </si>
  <si>
    <t>Công ty TNHH công nghệ Shunsin (Bắc Giang, Việt Nam)</t>
  </si>
  <si>
    <t>Công ty TNHH một thành viên ván dán Vinafor Bắc Giang</t>
  </si>
  <si>
    <t>Công ty TNHH HIQ Vina</t>
  </si>
  <si>
    <t>Công ty cổ phần khu công nghiệp Sài Gòn - Bắc Giang</t>
  </si>
  <si>
    <t>Chi nhánh Công ty Cổ phần cà phê hoà tan Trung Nguyên tại Bắc Giang</t>
  </si>
  <si>
    <t>Công ty TNHH Luxshare-Ict (Việt Nam)</t>
  </si>
  <si>
    <t>Công ty TNHH  Hosiden Việt Nam(Bắc Giang)</t>
  </si>
  <si>
    <t>Công ty TNHH SI FLEX Việt Nam</t>
  </si>
  <si>
    <t>Công ty TNHH công nghệ Lens Việt Nam</t>
  </si>
  <si>
    <t>Công ty TNHH JA SOLAR VIỆT NAM</t>
  </si>
  <si>
    <t>Công ty TNHH Jufeng New Materials Việt Nam</t>
  </si>
  <si>
    <t>Cty L&amp;C Tech Việt Nam</t>
  </si>
  <si>
    <t xml:space="preserve"> Cty JiaFeng Việt Nam</t>
  </si>
  <si>
    <t>Cty Great Union</t>
  </si>
  <si>
    <t xml:space="preserve">Cty Degoo Adhesive </t>
  </si>
  <si>
    <t>ZYF</t>
  </si>
  <si>
    <t>Cty TNHH Lucky Dragon VN</t>
  </si>
  <si>
    <t>Công ty TNHH Yadea VN</t>
  </si>
  <si>
    <t>SHUNSIN</t>
  </si>
  <si>
    <t>Hoa Việt 2</t>
  </si>
  <si>
    <t>Cty Oji-Vinafor BG</t>
  </si>
  <si>
    <t>Cty TNHH HIQ Vina</t>
  </si>
  <si>
    <t>Chiếu sáng KCN Quang Châu</t>
  </si>
  <si>
    <t>Nước thải Quang Châu 3</t>
  </si>
  <si>
    <t>Nước thải Quang Châu 2</t>
  </si>
  <si>
    <t>Cty CP KCN SG-BG (Bơm nước thô)</t>
  </si>
  <si>
    <t>Cty CP cà phê Trung Nguyên</t>
  </si>
  <si>
    <t>Hosiden 4</t>
  </si>
  <si>
    <t>4380</t>
  </si>
  <si>
    <t>HOSIDEN 1</t>
  </si>
  <si>
    <t>HOSIDEN 2</t>
  </si>
  <si>
    <t>5250</t>
  </si>
  <si>
    <t>MBA SI FLEX</t>
  </si>
  <si>
    <t>7750</t>
  </si>
  <si>
    <t>SI FLEX 2 (4x2500)</t>
  </si>
  <si>
    <t>SI FLEX 3 (4x2500)</t>
  </si>
  <si>
    <t>Si flex 4</t>
  </si>
  <si>
    <t>Luxshare-ICT (Việt Nam) - Trạm số 2</t>
  </si>
  <si>
    <t>Luxshare-ICT (Việt Nam) - Trạm số 3</t>
  </si>
  <si>
    <t>Luxshare-ICT (Việt Nam) - Trạm số 4</t>
  </si>
  <si>
    <t>TBA LENS R1 ( Trạm số 1)</t>
  </si>
  <si>
    <t>7300</t>
  </si>
  <si>
    <t>TBA LENS R3 (Trạm số 2)</t>
  </si>
  <si>
    <t>CTY LENS VN- Trạm 3 (2500+2000)kVA</t>
  </si>
  <si>
    <t>JA SOLAR 2</t>
  </si>
  <si>
    <t>20</t>
  </si>
  <si>
    <t>JA SOLAR 1</t>
  </si>
  <si>
    <t>24.3</t>
  </si>
  <si>
    <t>JA SOLAR 4</t>
  </si>
  <si>
    <t>20000</t>
  </si>
  <si>
    <t>JA SOLAR 3</t>
  </si>
  <si>
    <t>22</t>
  </si>
  <si>
    <t>Cty TNHH JuFeng</t>
  </si>
  <si>
    <t xml:space="preserve">Cty JuFeng New Materials VN -Trạm số 05  </t>
  </si>
  <si>
    <t>TBA Jufeng 6</t>
  </si>
  <si>
    <t xml:space="preserve">Cty JuFeng New Materials VN (Trạm số 04)  </t>
  </si>
  <si>
    <t>11200</t>
  </si>
  <si>
    <t>Cty TNHH JuFeng (trạm 3)</t>
  </si>
  <si>
    <t>3830</t>
  </si>
  <si>
    <t>Cty TNHH JuFeng (trạm 2)</t>
  </si>
  <si>
    <t>Các tồn tại phát hiện được</t>
  </si>
  <si>
    <t>Thời gian khắc phục theo biên bản</t>
  </si>
  <si>
    <t>Thời gian khắc phục thực tế</t>
  </si>
  <si>
    <t>Lý do chưa khắc phục</t>
  </si>
  <si>
    <t>30/7 /2022</t>
  </si>
  <si>
    <t>30/7/2022</t>
  </si>
  <si>
    <t>Chưa thực hiện</t>
  </si>
  <si>
    <t>Chưa thí nghiệm thiết bị đến hạn</t>
  </si>
  <si>
    <t>KH Báo cáo C.ty mẹ</t>
  </si>
  <si>
    <t>Biển tên thiết bị mờ cũ</t>
  </si>
  <si>
    <t>Chưa lắp thiết bị bảo vệ đầu nhánh</t>
  </si>
  <si>
    <t>Sử dụng đầu cốt Gulyfa đấu nối vào DCL</t>
  </si>
  <si>
    <t>16/7/2022</t>
  </si>
  <si>
    <t>Đang sử dụng 03 sứ cũ SDD 24</t>
  </si>
  <si>
    <t>Đang sử dụng đầu cốt gulyfa đấu nối thiết bị</t>
  </si>
  <si>
    <t>KH chưa thực hiện</t>
  </si>
  <si>
    <t>BC C.ty mẹ</t>
  </si>
  <si>
    <t>Công ty TNHH khoa học kỹ thuật Fousine Việt Nam</t>
  </si>
  <si>
    <t>FOUSINE</t>
  </si>
  <si>
    <t>30/8/2022</t>
  </si>
  <si>
    <t>Công ty TNHH nhựa chính xác Huimei</t>
  </si>
  <si>
    <t>Huimei</t>
  </si>
  <si>
    <t>Công ty TNHH Crystal Martin (Việt Nam)</t>
  </si>
  <si>
    <t>CTY TNHH CRYSTAL (Trạm số 03)</t>
  </si>
  <si>
    <t>6500</t>
  </si>
  <si>
    <t>15/8/2022</t>
  </si>
  <si>
    <t>CTY TNHH CRYSTAL (Trạm số 02)</t>
  </si>
  <si>
    <t>Công ty TNHH Công nghệ Năng Lượng ET (Việt Nam)</t>
  </si>
  <si>
    <t>Công nghệ NL ET (3x2500kVA)</t>
  </si>
  <si>
    <t>Hơp đồng thuê QLVH hết hạn</t>
  </si>
  <si>
    <t>Công ty TNHH công nghệ chính xác Fuyu</t>
  </si>
  <si>
    <t>FUYU 5</t>
  </si>
  <si>
    <t>8000</t>
  </si>
  <si>
    <t>FUYU 4</t>
  </si>
  <si>
    <t>10630</t>
  </si>
  <si>
    <t>Cty TNHH CNCX FUYU</t>
  </si>
  <si>
    <t>17600</t>
  </si>
  <si>
    <t>Cty TNHH CNCX FUYU ( Trạm 3)</t>
  </si>
  <si>
    <t>15600</t>
  </si>
  <si>
    <t>KCN Vân Trung</t>
  </si>
  <si>
    <t>Viễn thông Bắc Giang</t>
  </si>
  <si>
    <t>Công ty TNHH vật liệu điện tử Việt Nam</t>
  </si>
  <si>
    <t>Cty TNHH Vat lieu dien tu</t>
  </si>
  <si>
    <t>Công ty TNHH An Lan Electronics (Việt Nam)</t>
  </si>
  <si>
    <t>Công ty TNHH An Lan</t>
  </si>
  <si>
    <t>Công ty TNHH Hangukgonggi Vina - Chi nhánh Bắc Giang</t>
  </si>
  <si>
    <t>Công ty Texon vina</t>
  </si>
  <si>
    <t>Công ty TNHH Master Builders Solutions Việt Nam</t>
  </si>
  <si>
    <t>Cty TNHH BASF VN</t>
  </si>
  <si>
    <t>Ắc quy nguồn nuôi cũ kém</t>
  </si>
  <si>
    <t>Công ty TNHH lông vũ Allied Việt Nam</t>
  </si>
  <si>
    <t>Cty TNHH lông vũ ALLIED Việt Nam</t>
  </si>
  <si>
    <t>180</t>
  </si>
  <si>
    <t>Công ty TNHH Lian Tech</t>
  </si>
  <si>
    <t>CTY  LIAN Tech</t>
  </si>
  <si>
    <t>Chưa lắp thiết bị bảo vệ</t>
  </si>
  <si>
    <t>Công ty TNHH Iwaseya Việt Nam</t>
  </si>
  <si>
    <t>CTY IWASEYA VN</t>
  </si>
  <si>
    <t>Công ty TNHH Hashimoto Seimitsu Việt Nam</t>
  </si>
  <si>
    <t>Cty Hashimoto Seimitsu</t>
  </si>
  <si>
    <t>Công ty TNHH xây dựng Hoa Sen</t>
  </si>
  <si>
    <t>Cty TNHH xây dựng Hoa Sen</t>
  </si>
  <si>
    <t>Công ty TNHH Sản xuất - xuất khẩu hàng thủ công mỹ nghệ và thương mại Bắc Ninh</t>
  </si>
  <si>
    <t>MBA Cty Mây tre xuất khẩu</t>
  </si>
  <si>
    <t>10/8/2022</t>
  </si>
  <si>
    <t>Công ty Nam Á - (TNHH) - Chi nhánh Bắc Giang</t>
  </si>
  <si>
    <t>NAM Á (TBA 2500kVA)</t>
  </si>
  <si>
    <t>Chi nhánh Tổng Công ty Công nghiệp ô tô Việt Nam-CTCP-Nhà máy ô tô Đồng Vàng I</t>
  </si>
  <si>
    <t>Ô tô Đồng Vàng 1</t>
  </si>
  <si>
    <t>Công ty TNHH một thành viên Masuda Vinyl Việt Nam</t>
  </si>
  <si>
    <t>Công ty TNHH Masuda Vinyl Việt Nam</t>
  </si>
  <si>
    <t>Công ty TNHH Đức Phát</t>
  </si>
  <si>
    <t>Đức Phát</t>
  </si>
  <si>
    <t>Công ty TNHH Việt Ấn</t>
  </si>
  <si>
    <t>MBA Việt Ấn</t>
  </si>
  <si>
    <t>Công ty  TNHH dây nâng an toàn Thanh Long</t>
  </si>
  <si>
    <t>MBA  Thanh Long</t>
  </si>
  <si>
    <t>Công ty Cổ phần ALPHA</t>
  </si>
  <si>
    <t>MBA Cty Cổ phần ALPHA</t>
  </si>
  <si>
    <t>Công ty TNHH Tokai Trim Việt Nam</t>
  </si>
  <si>
    <t>Cty TOKAI TRIM VN</t>
  </si>
  <si>
    <t>800</t>
  </si>
  <si>
    <t>Công ty cổ phần thuốc thú y Đất Việt</t>
  </si>
  <si>
    <t>Cty Đất Việt</t>
  </si>
  <si>
    <t>Công ty TNHH Glass Tech Vina</t>
  </si>
  <si>
    <t>Cty Terra Wood 2</t>
  </si>
  <si>
    <t>Công ty cổ phần Thép Tuấn Cường</t>
  </si>
  <si>
    <t>MBA Cty Tráng Mạ Kẽm+Tuấn Cường(400+1600)</t>
  </si>
  <si>
    <t>Chưa lắp thiết bị bảo vệ đấu nhánh</t>
  </si>
  <si>
    <t>Công ty Cổ phần Cơ điện Tamaha</t>
  </si>
  <si>
    <t>MBA Cty TAMAHA</t>
  </si>
  <si>
    <t>Công ty TNHH Asetek Vina</t>
  </si>
  <si>
    <t>MBA Cty Terra Wood</t>
  </si>
  <si>
    <t>880</t>
  </si>
  <si>
    <t>Cục Hải quan tỉnh Bắc Ninh</t>
  </si>
  <si>
    <t>MBA Cục Hải Quan</t>
  </si>
  <si>
    <t>200</t>
  </si>
  <si>
    <t>Báo cáo đưa vào kế hoạch</t>
  </si>
  <si>
    <t>Công ty TNHH Xuân Thu</t>
  </si>
  <si>
    <t>MBA Xuân Thu</t>
  </si>
  <si>
    <t>Công ty cổ phần đầu tư TDG Global</t>
  </si>
  <si>
    <t>MBA Cty dầu khí Thái Dương</t>
  </si>
  <si>
    <t>Công ty Cổ phần phát triển hạ tầng khu công nghiệp Bắc Giang</t>
  </si>
  <si>
    <t>Xử lý nước thải (250)</t>
  </si>
  <si>
    <t>Báo cáo cấp trên</t>
  </si>
  <si>
    <t>MBA Bưu điện ĐT</t>
  </si>
  <si>
    <t>50</t>
  </si>
  <si>
    <t>Công an tỉnh Bắc Giang</t>
  </si>
  <si>
    <t>Công an tỉnh BG(PCCC &amp; CA KCN)</t>
  </si>
  <si>
    <t>Công ty Cổ phần Phát triển hạ tầng Khu công nghiệp Bắc Giang</t>
  </si>
  <si>
    <t>BQL khu công nghiệp</t>
  </si>
  <si>
    <t>Công ty TNHH điện Phòng Hoàng</t>
  </si>
  <si>
    <t>MBA Phòng Hoàng</t>
  </si>
  <si>
    <t>Công ty TNHH Việt Nam Gisan Mobile</t>
  </si>
  <si>
    <t>Cty GISAN  MOBILE</t>
  </si>
  <si>
    <t>Công ty TNHH phát triển nông nghiệp Thịnh Nam</t>
  </si>
  <si>
    <t>Giầy Nam Giang 3 (Cty STRONICS VN)</t>
  </si>
  <si>
    <t>Công ty cổ phần sản xuất - thương mại xây dựng Phú Lộc</t>
  </si>
  <si>
    <t>TBA 2x2500kVA (Phú Lộc)</t>
  </si>
  <si>
    <t>5000</t>
  </si>
  <si>
    <t>Công ty cổ phần đầu tư Long Hà Anh</t>
  </si>
  <si>
    <t>Bơm Tăng Áp (100)</t>
  </si>
  <si>
    <t>Công ty TNHH Yoshimura Kogyo Việt Nam</t>
  </si>
  <si>
    <t>Đại Lợi</t>
  </si>
  <si>
    <t>Công ty cổ phần thức ăn chăn nuôi Đất Việt</t>
  </si>
  <si>
    <t>Trần Luận</t>
  </si>
  <si>
    <t>Công ty CP COMA 68</t>
  </si>
  <si>
    <t>COMA 2</t>
  </si>
  <si>
    <t>Công ty TNHH VIMARK</t>
  </si>
  <si>
    <t>MBA Cty TNHH Phong Vân</t>
  </si>
  <si>
    <t>Công ty TNHH thương mại dịch vụ KK Bắc Giang</t>
  </si>
  <si>
    <t>TBA KK Bắc Giang</t>
  </si>
  <si>
    <t>Công ty cổ phần Vietnam Sunergy</t>
  </si>
  <si>
    <t>Thái Phong</t>
  </si>
  <si>
    <t>Công ty TNHH Tín Trực</t>
  </si>
  <si>
    <t>MBA Cty Tín Trực</t>
  </si>
  <si>
    <t>Công ty TNHH sản xuất và thương mại Terra Wood</t>
  </si>
  <si>
    <t>Công ty Cổ phần dây và cáp điện Hàn Quốc</t>
  </si>
  <si>
    <t>MBA AMORO</t>
  </si>
  <si>
    <t>Công ty TNHH một thành viên Moa Tech</t>
  </si>
  <si>
    <t>Công ty TNHH một thành viên Moa Eng</t>
  </si>
  <si>
    <t>Công ty TNHH YoKoi Mould Việt Nam</t>
  </si>
  <si>
    <t>MBA Cty Yokoi Mould Việt Nam</t>
  </si>
  <si>
    <t>Công ty TNHH DST BG</t>
  </si>
  <si>
    <t>DAWON (1000 kVA)</t>
  </si>
  <si>
    <t>Công ty TNHH Tannan Việt Nam</t>
  </si>
  <si>
    <t>MBA Cty Trường Thành</t>
  </si>
  <si>
    <t>Công ty TNHH C&amp;K Global</t>
  </si>
  <si>
    <t>TAEYANG 3</t>
  </si>
  <si>
    <t>Công ty TNHH DOVAN</t>
  </si>
  <si>
    <t>Cty DOVAN  (2500+2000)kVA</t>
  </si>
  <si>
    <t>Công ty TNHH Hoa Hạ Việt Nam</t>
  </si>
  <si>
    <t>Hoa Hạ (1000+1600 KVA)</t>
  </si>
  <si>
    <t>2600</t>
  </si>
  <si>
    <t>Đang tách khỏi vận hành</t>
  </si>
  <si>
    <t>Công ty TNHH công nghệ vật liệu mới Deming Việt Nam</t>
  </si>
  <si>
    <t>Giày NAM GIANG 4</t>
  </si>
  <si>
    <t>Công ty TNHH Best Manufacturing Technology</t>
  </si>
  <si>
    <t>Cty Vân Nam</t>
  </si>
  <si>
    <t>660</t>
  </si>
  <si>
    <t>Công ty TNHH sản xuất thương mại Quốc tế Shengli VN</t>
  </si>
  <si>
    <t>Cty SHENGLI VN</t>
  </si>
  <si>
    <t>KCN Đình Trám</t>
  </si>
  <si>
    <t>Công ty TNHH sản xuất thương mại nhựa xốp EPS chống cháy Sinu Vina</t>
  </si>
  <si>
    <t>TBA CT TNHH SXTM nhựa xốp EPS Sinu Vina</t>
  </si>
  <si>
    <t>KH báo cáo kế hoạch cải tạo</t>
  </si>
  <si>
    <t>Công ty TNHH chế tạo Skylink Việt Nam</t>
  </si>
  <si>
    <t>Cty TNHH Skylink Việt Nam</t>
  </si>
  <si>
    <t>Công ty TNHH Saekwang Eng Vina</t>
  </si>
  <si>
    <t>Cty TNHH Saekwang Eng Vina</t>
  </si>
  <si>
    <t>Khách hàng đang báo cáo thực hiện</t>
  </si>
  <si>
    <t>Công ty TNHH nhựa S&amp;B</t>
  </si>
  <si>
    <t>Cty TNHH nhựa S&amp;B</t>
  </si>
  <si>
    <t>Công ty TNHH Dwell Technology</t>
  </si>
  <si>
    <t>Cty TNH Hesheng Technology (800+1000)</t>
  </si>
  <si>
    <t>1800</t>
  </si>
  <si>
    <t>Công ty TNHH một thành viên Shinsung Eng (Việt Nam) - Chi nhánh Bắc Giang</t>
  </si>
  <si>
    <t xml:space="preserve">Shinsung Eng (Việt Nam) </t>
  </si>
  <si>
    <t>1120</t>
  </si>
  <si>
    <t>Công ty TNHH Điện tử Rongxin (Việt Nam)</t>
  </si>
  <si>
    <t>XƯỞNG E05 (Cty Rongxin)</t>
  </si>
  <si>
    <t>Công ty TNHH U KWONG Việt Nam</t>
  </si>
  <si>
    <t>Cty TNHH U Kwong</t>
  </si>
  <si>
    <t>Công ty TNHH JD Cube</t>
  </si>
  <si>
    <t>Cty TNHH KJ Tech</t>
  </si>
  <si>
    <t>Công ty TNHH Rongxin Tech (Việt Nam)</t>
  </si>
  <si>
    <t>RONGXIN TECH (VN)</t>
  </si>
  <si>
    <t>Công ty TNHH Sejong Wise Vina</t>
  </si>
  <si>
    <t>TBA 1000kVA CTy TNHH Sejong Wise Vina</t>
  </si>
  <si>
    <t>Công ty TNHH New Wing Interconnect Technology (Bắc Giang)</t>
  </si>
  <si>
    <t>NEW WING 7</t>
  </si>
  <si>
    <t>Cty NEW WING (Trạm số 1- lộ 474 E7.17)</t>
  </si>
  <si>
    <t>10500</t>
  </si>
  <si>
    <t>NEWWING 2</t>
  </si>
  <si>
    <t>Công ty TNHH U-Tech Vina</t>
  </si>
  <si>
    <t>Công ty TNHH EMW Việt Nam</t>
  </si>
  <si>
    <t>EMW (1500+750 kVA)</t>
  </si>
  <si>
    <t>2250</t>
  </si>
  <si>
    <t>Công ty TNHH Nhôm ChuangXing Việt Nam</t>
  </si>
  <si>
    <t>Nhôm DONGTAI 2</t>
  </si>
  <si>
    <t>Công ty TNHH Kyocera AVX Components (Bắc Giang)</t>
  </si>
  <si>
    <t>Cty TNH JUNGIL-TECH</t>
  </si>
  <si>
    <t>Công ty TNHH linh kiện nhựa S-Dragon Bắc Giang</t>
  </si>
  <si>
    <t>TBA 2500kVA 22/0,4kV S- Dragon</t>
  </si>
  <si>
    <t>Công ty TNHH Daeyang BG</t>
  </si>
  <si>
    <t>Cty TNHH S-CONECS BG Vina (Trạm S-CONECS 2)</t>
  </si>
  <si>
    <t>Công ty TNHH CV Vina</t>
  </si>
  <si>
    <t>Cty TNHH CV VINA</t>
  </si>
  <si>
    <t>Công ty TNHH công nghiệp Nienyi Việt Nam</t>
  </si>
  <si>
    <t>Cty TNHH Nieniy Việt Nam (trạm 2)</t>
  </si>
  <si>
    <t>Công ty TNHH Sunrise Technology (Việt Nam)</t>
  </si>
  <si>
    <t>Cty Sunrise Technology</t>
  </si>
  <si>
    <t>Công ty TNHH Luxshare - ICT (Vân Trung)</t>
  </si>
  <si>
    <t>Công ty TNHH Hana Micron Vina</t>
  </si>
  <si>
    <t>Cty TNHH Hana Micron Vina</t>
  </si>
  <si>
    <t>21000</t>
  </si>
  <si>
    <t>Công ty TNHH Ce Link Việt Nam</t>
  </si>
  <si>
    <t>Cty Ce Link Việt Nam (Trạm 1)</t>
  </si>
  <si>
    <t>Công ty TNHH Luxshare - ICT(Vân Trung)</t>
  </si>
  <si>
    <t>Nhà ở XH Nội Hoàng TBA số 01 (Tòa CT1)</t>
  </si>
  <si>
    <t>Công ty TNHH Vina Cell Technology</t>
  </si>
  <si>
    <t>VINA CELL -Trạm số 4</t>
  </si>
  <si>
    <t>21950</t>
  </si>
  <si>
    <t>VINA CELL 3</t>
  </si>
  <si>
    <t>21</t>
  </si>
  <si>
    <t>VINA CELL -Trạm số 4 (dự phòng)</t>
  </si>
  <si>
    <t>TBA VINA CELL 2</t>
  </si>
  <si>
    <t xml:space="preserve">Công ty TNHH DYT Việt Nam </t>
  </si>
  <si>
    <t>Cty TNHH DYT Việt Nam ( Trạm 1)</t>
  </si>
  <si>
    <t>3250</t>
  </si>
  <si>
    <t>Cty TNHH DYT Việt Nam (trạm 2)</t>
  </si>
  <si>
    <t>Công ty TNHH một thành viên SJ Tech Việt Nam</t>
  </si>
  <si>
    <t>Công ty SJ Tech</t>
  </si>
  <si>
    <t>Công ty TNHH Jeil-Tech Vina</t>
  </si>
  <si>
    <t xml:space="preserve">JEIL-TECH </t>
  </si>
  <si>
    <t>JEIL -TECH VINA (trạm 5)</t>
  </si>
  <si>
    <t>Cty Jeil Tech Vina 4</t>
  </si>
  <si>
    <t>JEIL-TECH 2</t>
  </si>
  <si>
    <t>- Nhân viên QLVH chưa đáp ứng điểm b
khoản 1 điều 50 thông tư số 39/2015/TT-BCT</t>
  </si>
  <si>
    <t>- Nhân viên QLVH chưa đáp ứng điểm b
khoản 1 điều 50 thông tư số 39/2015/TT-BCT
- Chưa khắc phục sóng hài dòng điện vượt quá tiêu chuẩn cho phép</t>
  </si>
  <si>
    <t>- Hơp đồng thuê QLVH hết hạn
- Chưa khắc phục sóng hài dòng điện vượt quá tiêu chuẩn cho phép</t>
  </si>
  <si>
    <t>Công ty TNHH FUHONG PRECISION COMPONENT (BẮC GIANG)</t>
  </si>
  <si>
    <t>FUHONG</t>
  </si>
  <si>
    <t>- Chưa khắc phục sóng hài dòng điện vượt quá tiêu chuẩn cho phép</t>
  </si>
  <si>
    <t>Công ty TNHH Samkwang Vina</t>
  </si>
  <si>
    <t>Samkwang 1, 2</t>
  </si>
  <si>
    <t>16/6/2022</t>
  </si>
  <si>
    <t>30/10/2022</t>
  </si>
  <si>
    <t>Lãnh đạo chưa quyết định</t>
  </si>
  <si>
    <t>Thời gian khắc phục theo biên bản hoặc công văn</t>
  </si>
  <si>
    <t>Rơ le điều khiển mất nguồn nuôi 220V</t>
  </si>
  <si>
    <t>Ắc quy tủ điều khiể Recloser yếu, không đảm bảo tích điện</t>
  </si>
  <si>
    <t>- Hơp đồng thuê QLVH hết hạn
'- Chưa khắc phục sóng hài dòng điện vượt quá tiêu chuẩn cho phép</t>
  </si>
  <si>
    <t>Công suất</t>
  </si>
  <si>
    <t>KCN SK-NH</t>
  </si>
  <si>
    <t>Công ty Cổ phần Việt Úc</t>
  </si>
  <si>
    <t xml:space="preserve">Việt Úc 4-T1,  </t>
  </si>
  <si>
    <t xml:space="preserve">560kVA </t>
  </si>
  <si>
    <t>Tháng 11 /2022</t>
  </si>
  <si>
    <t>- Quá thời hạn thử nghiệm, kiểm định TBĐ;</t>
  </si>
  <si>
    <t>01/10/2022</t>
  </si>
  <si>
    <t>Đầu cốt bắt vào 2 phía DCL loại Gulifa 1 lỗ dễ gãy, cần thay thế; CSV không có hạt nổ; MBA rỉ dầu chân sứ cao thế, bị thiếu dầu.</t>
  </si>
  <si>
    <t>01/9/2022</t>
  </si>
  <si>
    <t>Chờ kết hợp lịch cắt điện</t>
  </si>
  <si>
    <t xml:space="preserve">Việt Úc 4-T2,  </t>
  </si>
  <si>
    <t>Tháng 8 /2022</t>
  </si>
  <si>
    <t>Công ty TNHH Giấy Bình Dương</t>
  </si>
  <si>
    <t>Giấy Bình Dương</t>
  </si>
  <si>
    <t>3 x 400 +  560kVA</t>
  </si>
  <si>
    <t>- Chưa lắp MC đầu nhánh</t>
  </si>
  <si>
    <t>30/12/2022</t>
  </si>
  <si>
    <t>Chưa đến hạn</t>
  </si>
  <si>
    <t xml:space="preserve"> Đầu cốt bắt vào DCL đầu nhánh và FCO loại Gulifa dễ gãy, cần thay thế; CSV không có hạt nổ;  </t>
  </si>
  <si>
    <t>Công ty Cổ phần  Đỗ Kha</t>
  </si>
  <si>
    <t>Đỗ Kha số1</t>
  </si>
  <si>
    <t>630kVA</t>
  </si>
  <si>
    <t>Đỗ Kha số2</t>
  </si>
  <si>
    <t xml:space="preserve"> Đầu cốt bắt vào DCL và FCO loại Gulifa dễ gãy, cần thay thế; CSV không có hạt nổ; </t>
  </si>
  <si>
    <t>Công ty Xuất Nhập Khẩu Bắc Giang</t>
  </si>
  <si>
    <t>Giấy Xương Giang</t>
  </si>
  <si>
    <t>Tháng 5 /2022</t>
  </si>
  <si>
    <t>Đang đào tạo nhân viên vận hành</t>
  </si>
  <si>
    <t xml:space="preserve">  Đầu cốt bắt vào FCO loại Gulifa dễ gãy, cần thay thế; CSV không có hạt nổ; </t>
  </si>
  <si>
    <t>Công ty Fine Vina</t>
  </si>
  <si>
    <t>FINE</t>
  </si>
  <si>
    <t>2000kVA</t>
  </si>
  <si>
    <t>FINE 2</t>
  </si>
  <si>
    <t>2500kVA</t>
  </si>
  <si>
    <t>Tháng 8, tháng 11 /2022</t>
  </si>
  <si>
    <t>28/02/2023</t>
  </si>
  <si>
    <t>Công ty TNHH Sammeun</t>
  </si>
  <si>
    <t>Sameun</t>
  </si>
  <si>
    <t>4000kVA</t>
  </si>
  <si>
    <t>Tháng 5, tháng 11 /2022</t>
  </si>
  <si>
    <t>Công ty  TNHH Hanil</t>
  </si>
  <si>
    <t>Hanil</t>
  </si>
  <si>
    <t>750kVA</t>
  </si>
  <si>
    <t>Đã ký hợp đồng thuê quản lý vận hành</t>
  </si>
  <si>
    <t xml:space="preserve">  Đầu cốt bắt vào 2 phía DCL loại Gulifa 1 lỗ dễ gãy, cần thay thế; </t>
  </si>
  <si>
    <t>Công ty TNHH Asia Bolt 2</t>
  </si>
  <si>
    <t>Asia Bolt 2</t>
  </si>
  <si>
    <t>1250kVA</t>
  </si>
  <si>
    <t>Công ty TNHH HFT</t>
  </si>
  <si>
    <t>HFT</t>
  </si>
  <si>
    <t>1000kVA</t>
  </si>
  <si>
    <t>Công ty FuJi</t>
  </si>
  <si>
    <t>KCN Tàu Thủy</t>
  </si>
  <si>
    <t>180kVA</t>
  </si>
  <si>
    <t>Công ty TNHH MD</t>
  </si>
  <si>
    <t>MD</t>
  </si>
  <si>
    <t>Công ty TNHH APS</t>
  </si>
  <si>
    <t>APS</t>
  </si>
  <si>
    <t>500kVA</t>
  </si>
  <si>
    <t>Công ty TNHH CE Link</t>
  </si>
  <si>
    <t>CE Link</t>
  </si>
  <si>
    <t>Công ty TNHH HGA 01</t>
  </si>
  <si>
    <t>HGA 01</t>
  </si>
  <si>
    <t xml:space="preserve">  Đầu cốt bắt vào 2 phía DCL loại Gulifa 1 lỗ dễ gãy, cần thay thế; MC hỏng không tháo tác được</t>
  </si>
  <si>
    <t>Công ty TNHH HGA 05</t>
  </si>
  <si>
    <t>HGA 05</t>
  </si>
  <si>
    <t>Công ty TNHH Younyi</t>
  </si>
  <si>
    <t>Younyi</t>
  </si>
  <si>
    <t>1500+2000+3000kVA</t>
  </si>
  <si>
    <t>Tháng 5, tháng 11   /2022</t>
  </si>
  <si>
    <t>28/02/2022</t>
  </si>
  <si>
    <t>Chưa tới hạn</t>
  </si>
  <si>
    <t>Đã lập PA đang chờ cắt điện sử lý</t>
  </si>
  <si>
    <t>Phòng KT hạ tầng huyện Yên Dũng</t>
  </si>
  <si>
    <t>Đèn đường KCN</t>
  </si>
  <si>
    <t>50kVA</t>
  </si>
  <si>
    <t xml:space="preserve">  Đầu cốt bắt vào LBFCO loại Gulifa dễ gãy, cần thay thế; CSV không có hạt nổ; </t>
  </si>
  <si>
    <t>Công ty TNHH Uyên Cường</t>
  </si>
  <si>
    <t>Uyên Cường</t>
  </si>
  <si>
    <t>Công ty TNHH DaWon</t>
  </si>
  <si>
    <t>Dawon</t>
  </si>
  <si>
    <t>1000+2000 kVA</t>
  </si>
  <si>
    <t>Điện lực chưa thực hiện</t>
  </si>
  <si>
    <t>Công ty TNHH  Chulwoo Vina</t>
  </si>
  <si>
    <t>Chulwoo Vina</t>
  </si>
  <si>
    <t>320kVA</t>
  </si>
  <si>
    <t>Công ty TNHH FDE</t>
  </si>
  <si>
    <t>FDE</t>
  </si>
  <si>
    <t>560kVA</t>
  </si>
  <si>
    <t>Công ty            Cổ Phần Hạo Nhuệ</t>
  </si>
  <si>
    <t>Hạo Nhuệ</t>
  </si>
  <si>
    <t>400+560+ 630 kVA</t>
  </si>
  <si>
    <t>Công ty TNHH Sunny</t>
  </si>
  <si>
    <t>Sunny</t>
  </si>
  <si>
    <t>560+750 kVA</t>
  </si>
  <si>
    <t>Tháng 8, tháng 12 /2022</t>
  </si>
  <si>
    <t>Công ty Sung Jin</t>
  </si>
  <si>
    <t>Sung Jin</t>
  </si>
  <si>
    <t>2x560kVA</t>
  </si>
  <si>
    <t>Cong ty Nano Hightech</t>
  </si>
  <si>
    <t>Nano Hightech</t>
  </si>
  <si>
    <t>1000+500 kVA</t>
  </si>
  <si>
    <t>Tháng 8  /2022</t>
  </si>
  <si>
    <t>Công ty TNHH Việt Thắng 2</t>
  </si>
  <si>
    <t>Công ty Việt Thắng 2</t>
  </si>
  <si>
    <t>560 +320 kVA</t>
  </si>
  <si>
    <t>Chưa lắp MC đầu nhánh</t>
  </si>
  <si>
    <t xml:space="preserve">  Đầu cốt bắt vào FCO loại Gulifa dễ gãy, cần thay thế; CSV không có hạt nổ; hệ thống sứ đường dây và dây dẫn cũ nát cần thay thế</t>
  </si>
  <si>
    <t>Xí nghiệp cơ khí Việt Đặng</t>
  </si>
  <si>
    <t xml:space="preserve"> Việt Đặng</t>
  </si>
  <si>
    <t xml:space="preserve">  Đầu cốt bắt vào2 phía DCL đầu nhánh và TU , TI đo đếm cao thế loại Gulifa dễ gãy, cần thay thế; CSV không có hạt nổ; </t>
  </si>
  <si>
    <t>Việt Đặng 2</t>
  </si>
  <si>
    <t>Công ty TNHH vì môi trường Hana</t>
  </si>
  <si>
    <t xml:space="preserve"> Hana </t>
  </si>
  <si>
    <t>Công ty Mạo Hợi</t>
  </si>
  <si>
    <t>Mạo Hợi</t>
  </si>
  <si>
    <t>2x2000 + 1500kVA</t>
  </si>
  <si>
    <t>Tháng 8/2022</t>
  </si>
  <si>
    <t>Đã có 01 nhân viên vận hành</t>
  </si>
  <si>
    <t xml:space="preserve">  Đầu cốt bắt vào 2 phía DCL đầu nhánh loại Gulifa dễ gãy, cần thay thế; CSV không có hạt nổ; </t>
  </si>
  <si>
    <t>Công ty thép Việt Úc</t>
  </si>
  <si>
    <t>Việt Úc 3</t>
  </si>
  <si>
    <t>3200kVA</t>
  </si>
  <si>
    <t xml:space="preserve">Thép Việt Úc </t>
  </si>
  <si>
    <t>Công ty Cổ phần Thép Việt Úc</t>
  </si>
  <si>
    <t>2x1500kVA</t>
  </si>
  <si>
    <t>Tháng5   /2022</t>
  </si>
  <si>
    <t>Việt Úc 5</t>
  </si>
  <si>
    <t>Công Ty TNHH Yamashita</t>
  </si>
  <si>
    <t>Yamashita</t>
  </si>
  <si>
    <t>560+630 kVA</t>
  </si>
  <si>
    <t>Tháng 8, tháng 12/2022</t>
  </si>
  <si>
    <t>05/3/2023</t>
  </si>
  <si>
    <t xml:space="preserve">  Đầu cốt bắt vào LBFCO đầu nhánh loại Gulifa dễ gãy, cần thay thế; CSV không có hạt nổ; Sứ đỡ đường dây suwe dụng chuỗi Plime và sứ đứng Silicol cần thay thế </t>
  </si>
  <si>
    <t>Công ty SeoJin</t>
  </si>
  <si>
    <t>Tháng 8, tháng 10 /2022</t>
  </si>
  <si>
    <t>28/2/2023</t>
  </si>
  <si>
    <t>Công ty TNHH ShinSung Vina</t>
  </si>
  <si>
    <t>ShinSung Vina</t>
  </si>
  <si>
    <t>3x750kVA</t>
  </si>
  <si>
    <t>05/3/2022</t>
  </si>
  <si>
    <t xml:space="preserve">  Đầu cốt bắt vào 2 phía DCLloại Gulifa dễ gãy, cần thay thế; CSV không có hạt nổ; </t>
  </si>
  <si>
    <t>Công ty TNHH NCC</t>
  </si>
  <si>
    <t>NCC</t>
  </si>
  <si>
    <t>1600kVA</t>
  </si>
  <si>
    <t xml:space="preserve">  Đầu cốt bắt vào 2 phía DCL loại Gulifa dễ gãy, cần thay thế; CSV không có hạt nổ; </t>
  </si>
  <si>
    <t>Công ty Cổ phần Thép Phương Bắc</t>
  </si>
  <si>
    <t>Thép Phương Bắc</t>
  </si>
  <si>
    <t>Tháng 8        /2022</t>
  </si>
  <si>
    <t>Thép Phương Bắc 2</t>
  </si>
  <si>
    <t>3500kVA</t>
  </si>
  <si>
    <t xml:space="preserve">  Đầu cốt bắt vào 2 phía DCL loại Gulifa dễ gãy, cần thay thế; CSV không có hạt nổ; DCL đóng cắt xuống MBA bị két</t>
  </si>
  <si>
    <t>Công ty TNHH Kim Tườngg</t>
  </si>
  <si>
    <t>Kim Tường</t>
  </si>
  <si>
    <t>Công ty Cheong Sanfood Vi na</t>
  </si>
  <si>
    <t>Cheong Sanfood</t>
  </si>
  <si>
    <t>2x630kVA</t>
  </si>
  <si>
    <t>Tháng 5, tháng 12/2022</t>
  </si>
  <si>
    <t xml:space="preserve">  Đầu cốt bắt vào DCL đầu nhánh và FCO loại Gulifa dễ gãy, cần thay thế; CSV không có hạt nổ; Giàn TBA sử dụng sứ đứng Polome cần thay bằng sứ gốm</t>
  </si>
  <si>
    <t>Công ty LTH Hợp Lực</t>
  </si>
  <si>
    <t xml:space="preserve"> LTH Hợp Lực</t>
  </si>
  <si>
    <t>560+ 560kVA</t>
  </si>
  <si>
    <t>30/07/2022</t>
  </si>
  <si>
    <t xml:space="preserve">  Đầu cốt bắt vào DCL và  FCO loại Gulifa dễ gãy, cần thay thế; CSV không có hạt nổ; </t>
  </si>
  <si>
    <t>Công ty TNHH HaEm ViNa</t>
  </si>
  <si>
    <t>Haem 1</t>
  </si>
  <si>
    <t>1500kVA</t>
  </si>
  <si>
    <t>Tháng 5/2022</t>
  </si>
  <si>
    <t xml:space="preserve">  Đầu cốt bắt vào DCL loại Gulifa dễ gãy, cần thay thế; CSV không có hạt nổ; </t>
  </si>
  <si>
    <t>Haem 2</t>
  </si>
  <si>
    <t>400kVA</t>
  </si>
  <si>
    <t>Công ty TNHH Mạ Thiên Đông</t>
  </si>
  <si>
    <t>Mạ Thiên Đồng</t>
  </si>
  <si>
    <t>Sam Won</t>
  </si>
  <si>
    <t>250kVA</t>
  </si>
  <si>
    <t xml:space="preserve">  Đầu cốt bắt vào  FCO loại Gulifa dễ gãy, cần thay thế; CSV không có hạt nổ; </t>
  </si>
  <si>
    <t>Haem 3</t>
  </si>
  <si>
    <t>800kVA</t>
  </si>
  <si>
    <t>Coông ty TNHH Dea Gwang Vina</t>
  </si>
  <si>
    <t>Dea Gwang</t>
  </si>
  <si>
    <t xml:space="preserve">Đã ký hợp đồng thuê QLVH </t>
  </si>
  <si>
    <t>21/8/2022</t>
  </si>
  <si>
    <t>Đã thực hiện</t>
  </si>
  <si>
    <t>Nhà máy giấy Xương Giang</t>
  </si>
  <si>
    <t>3150+ 2x1600kVA</t>
  </si>
  <si>
    <t xml:space="preserve">  Đầu cốt bắt vào DCL đầu nhánh và FCO loại Gulifa dễ gãy, cần thay thế; CSV không có hạt nổ; Các chuối sứ Silicol cú kém cần thay bằng sứ thủy tinh</t>
  </si>
  <si>
    <t>Số 1 nhà máy giấy Xương Giang 2</t>
  </si>
  <si>
    <t>3x1600kVA</t>
  </si>
  <si>
    <t>28/2/2022</t>
  </si>
  <si>
    <t>Số 3 nhà máy giấy Xương Giang 2</t>
  </si>
  <si>
    <t>Tháng 5, tháng 10/2022</t>
  </si>
  <si>
    <t>Số 1 GXG 3</t>
  </si>
  <si>
    <t>Số 2 GXG 3</t>
  </si>
  <si>
    <t>Tháng 5, tháng 10/2023</t>
  </si>
  <si>
    <t>Số 2 NMG Xương Giang 2</t>
  </si>
  <si>
    <t>1560kVA</t>
  </si>
  <si>
    <t>Công ty SXTB VT</t>
  </si>
  <si>
    <t>Do Công ty đang không làm việc và sản xuất</t>
  </si>
  <si>
    <t>Công ty TNHH ITaLiaSa</t>
  </si>
  <si>
    <t>Italisa 2</t>
  </si>
  <si>
    <t xml:space="preserve">  Đầu cốt bắt vào DCLđầu nhánh loại Gulifa dễ gãy, cần thay thế; CSV không có hạt nổ; </t>
  </si>
  <si>
    <t>Italisa 3</t>
  </si>
  <si>
    <t>1000+3000+2x5000kVA</t>
  </si>
  <si>
    <t>Công ty TNHH Yiin Enegry</t>
  </si>
  <si>
    <t>Yiyin Energy</t>
  </si>
  <si>
    <t>Công Ty BoViet</t>
  </si>
  <si>
    <t>Boviet</t>
  </si>
  <si>
    <t>3x2500+ 2x3200 kVA</t>
  </si>
  <si>
    <t>Công ty Abrasiver</t>
  </si>
  <si>
    <t>Abrasive</t>
  </si>
  <si>
    <t>12500 + 630 kVA</t>
  </si>
  <si>
    <t xml:space="preserve">Công ty Myoung Bo Vina </t>
  </si>
  <si>
    <t>Myoung Bo Vina 2</t>
  </si>
  <si>
    <t>Tháng 5, tháng 9/2022</t>
  </si>
  <si>
    <t>31/12/2022</t>
  </si>
  <si>
    <t>Công ty Bedrar</t>
  </si>
  <si>
    <t xml:space="preserve">Bedar </t>
  </si>
  <si>
    <t>2500+1600 kVA</t>
  </si>
  <si>
    <t>Tháng 12/2022</t>
  </si>
  <si>
    <t>03/3/2022</t>
  </si>
  <si>
    <t>Ban quản lý dự án hạ tầng KCN</t>
  </si>
  <si>
    <t>Xử lý nước thải KCN</t>
  </si>
  <si>
    <t xml:space="preserve">  Đầu cốt bắt vào DCL và  FCO loại Gulifa dễ gãy, cần thay thế; CSV không có hạt nổ; MBA thiếu dầu</t>
  </si>
  <si>
    <t>Công ty Tân Phát</t>
  </si>
  <si>
    <t>Tân Phát</t>
  </si>
  <si>
    <t>Công ty Cổ phần Sơn Thạch Thái Phát</t>
  </si>
  <si>
    <t>Sơn Thạch + Thái Phát</t>
  </si>
  <si>
    <t>5000kVA</t>
  </si>
  <si>
    <t xml:space="preserve">  Đầu cốt bắt vào DCL và  FCO loại Gulifa dễ gãy, cần thay thế; CSV không có hạt nổ; MC hỏng</t>
  </si>
  <si>
    <t>Đã thay xà sứ, dây dẫn, bảo dưỡng DCL đầu nhánh, thay đầu cốt</t>
  </si>
  <si>
    <t>Đã thay MC cũ bằng MC mới trong tháng 11/2022</t>
  </si>
  <si>
    <t>BÁO CÁO KIỂM TRA RÀ SOÁT KHẮC PHỤC KHIẾM KHUYẾT TỒN TẠI CÔNG TRÌNH ĐIỆN CÁC KCN: QUANG CHÂU, VÂN TRUNG, ĐÌNH TRÁM</t>
  </si>
  <si>
    <t>BÁO CÁO KIỂM TRA RÀ SOÁT KHẮC PHỤC KHIẾM KHUYẾT TỒN TẠI CÔNG TRÌNH ĐIỆN CÁC KCN SONG KHÊ NỘI HOÀNG</t>
  </si>
  <si>
    <t>Tháng 6, tháng 8/2022</t>
  </si>
  <si>
    <t>30/7/2022
30/11/2022</t>
  </si>
  <si>
    <t>Tháng 6/2022</t>
  </si>
  <si>
    <t>Tháng 6 và tháng 8/2022</t>
  </si>
  <si>
    <t>30/11/2022</t>
  </si>
  <si>
    <t xml:space="preserve">- Hơp đồng thuê QLVH hết hạn
</t>
  </si>
  <si>
    <t>Tháng 6 và tháng 11/2022</t>
  </si>
  <si>
    <t>15/8/2022 và tháng 2/2023</t>
  </si>
  <si>
    <t>Tháng 6 và tháng 12/2022</t>
  </si>
  <si>
    <t xml:space="preserve">11 TBA công suất </t>
  </si>
  <si>
    <t>15/8/2022 và 05/3/2023</t>
  </si>
  <si>
    <t>QLVH</t>
  </si>
  <si>
    <t>Sóng hài vượt</t>
  </si>
  <si>
    <t>Thí nghiệm định kỳ</t>
  </si>
  <si>
    <t>Chưa lắp MC dầu nguồn</t>
  </si>
  <si>
    <t>Thiết bị cũ kém</t>
  </si>
  <si>
    <t>đã lắp MC</t>
  </si>
  <si>
    <t>Công ty TNHH sản xuất thương mại quốc tế Shengli VN</t>
  </si>
  <si>
    <t>MBA Cty Thịnh Vượng</t>
  </si>
  <si>
    <t>Công ty TNHH thương mại và dịch vụ Vương Vĩ</t>
  </si>
  <si>
    <t>Cty VƯƠNG VĨ</t>
  </si>
  <si>
    <t>Công ty TNHH  FERTILE Việt Nam</t>
  </si>
  <si>
    <t>CtyTNHH FERTILE VN</t>
  </si>
  <si>
    <t>Công ty TNHH Bắc Giang Matsuoka</t>
  </si>
  <si>
    <t>MBA Cty BIRZ Việt Nam</t>
  </si>
  <si>
    <t>Công ty TNHH điện tử Taeyang Việt Nam</t>
  </si>
  <si>
    <t>MBA Cty Taeyang Việt Nam</t>
  </si>
  <si>
    <t>Công ty TNHH sản xuất Sanwa Việt Nam</t>
  </si>
  <si>
    <t>Cty TNHH Sanwa 3 (320kVA)</t>
  </si>
  <si>
    <t>Công ty TNHH Yokoi Mould Việt Nam</t>
  </si>
  <si>
    <t>Cty YOKOI MOULD 2</t>
  </si>
  <si>
    <t>Công ty TNHH sản xuất SANWA Việt Nam</t>
  </si>
  <si>
    <t>SANWA 2</t>
  </si>
  <si>
    <t>COMA 68</t>
  </si>
  <si>
    <t>Công ty cổ phần đầu tư phát triển dự án Phương Trung</t>
  </si>
  <si>
    <t>Thiên Long 1600)</t>
  </si>
  <si>
    <t>Công ty TNHH vật tư ngành nước Phú Thịnh</t>
  </si>
  <si>
    <t>Phú Thịnh 2</t>
  </si>
  <si>
    <t>Công ty TNHH Nichirin Việt Nam</t>
  </si>
  <si>
    <t xml:space="preserve"> INOUE </t>
  </si>
  <si>
    <t>Chưa lắp MC đầu vào TBA</t>
  </si>
  <si>
    <t>TỔNG HỢP SỐ TỒN TẠI KCN: QUANG CHÂU, VÂN TRUNG, ĐÌNH TRÁM, SONG KHÊ - NỘI HOÀNG</t>
  </si>
  <si>
    <t>Tên Khu công nghiệp</t>
  </si>
  <si>
    <t>SeoJin 11 trạm</t>
  </si>
  <si>
    <t>111000 kVA</t>
  </si>
  <si>
    <t>Công ty TNHH Cheong Sanfood Vina</t>
  </si>
  <si>
    <t>Cheong Sanfood 02</t>
  </si>
  <si>
    <t>Tháng 11/2022</t>
  </si>
  <si>
    <t>Công ty TNHH ARK</t>
  </si>
  <si>
    <t>ARK</t>
  </si>
  <si>
    <t>Công ty TNHH EG Tech Việt Nam</t>
  </si>
  <si>
    <t>EG</t>
  </si>
  <si>
    <t>Công ty TNHH Hao Rui</t>
  </si>
  <si>
    <t xml:space="preserve"> Hao Rui</t>
  </si>
  <si>
    <t>Công ty TNHH East field Việt Nam</t>
  </si>
  <si>
    <t>East field</t>
  </si>
  <si>
    <t>Qua hạn Thí nghiệm định kỳ</t>
  </si>
  <si>
    <t>KCN Song Khê Nội Hoàng</t>
  </si>
  <si>
    <t>Tổng cộng</t>
  </si>
  <si>
    <t>Nhân viên vận hành  chưa đáp ứng TT 39</t>
  </si>
  <si>
    <t>Chưa lắp MC dầu vào TBA</t>
  </si>
  <si>
    <t>Sóng hài vượt quy định</t>
  </si>
  <si>
    <t xml:space="preserve">- Nhân viên QLVH chưa đáp ứng điểm b
khoản 1 điều 50 thông tư số 39/2015/TT-BCT
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</si>
</sst>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26" fillId="33" borderId="10" xfId="0" applyNumberFormat="1" applyFont="1" applyFill="1" applyBorder="1" applyAlignment="1">
      <alignment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0" fontId="27" fillId="33" borderId="10" xfId="0" applyNumberFormat="1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 quotePrefix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7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NumberFormat="1" applyFont="1" applyFill="1" applyBorder="1" applyAlignment="1">
      <alignment wrapText="1"/>
    </xf>
    <xf numFmtId="0" fontId="27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quotePrefix="1">
      <alignment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27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54" fillId="4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27" fillId="34" borderId="10" xfId="0" applyNumberFormat="1" applyFont="1" applyFill="1" applyBorder="1" applyAlignment="1">
      <alignment horizontal="center" vertical="center"/>
    </xf>
    <xf numFmtId="0" fontId="27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/>
    </xf>
    <xf numFmtId="0" fontId="56" fillId="0" borderId="10" xfId="0" applyNumberFormat="1" applyFont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14" fontId="54" fillId="33" borderId="10" xfId="0" applyNumberFormat="1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49" fontId="54" fillId="0" borderId="10" xfId="0" applyNumberFormat="1" applyFont="1" applyBorder="1" applyAlignment="1">
      <alignment wrapText="1"/>
    </xf>
    <xf numFmtId="49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58" fillId="0" borderId="10" xfId="0" applyFont="1" applyBorder="1" applyAlignment="1">
      <alignment wrapText="1"/>
    </xf>
    <xf numFmtId="14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3" fillId="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57" fillId="33" borderId="11" xfId="0" applyNumberFormat="1" applyFont="1" applyFill="1" applyBorder="1" applyAlignment="1">
      <alignment horizontal="center" vertical="center" wrapText="1"/>
    </xf>
    <xf numFmtId="0" fontId="57" fillId="33" borderId="12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/>
    </xf>
    <xf numFmtId="0" fontId="54" fillId="0" borderId="12" xfId="0" applyNumberFormat="1" applyFont="1" applyBorder="1" applyAlignment="1">
      <alignment horizontal="center"/>
    </xf>
    <xf numFmtId="0" fontId="56" fillId="0" borderId="11" xfId="0" applyNumberFormat="1" applyFont="1" applyBorder="1" applyAlignment="1">
      <alignment horizontal="center"/>
    </xf>
    <xf numFmtId="0" fontId="56" fillId="0" borderId="12" xfId="0" applyNumberFormat="1" applyFont="1" applyBorder="1" applyAlignment="1">
      <alignment horizontal="center"/>
    </xf>
    <xf numFmtId="0" fontId="27" fillId="33" borderId="11" xfId="0" applyNumberFormat="1" applyFont="1" applyFill="1" applyBorder="1" applyAlignment="1">
      <alignment horizontal="center" vertical="center" wrapText="1"/>
    </xf>
    <xf numFmtId="0" fontId="27" fillId="33" borderId="12" xfId="0" applyNumberFormat="1" applyFont="1" applyFill="1" applyBorder="1" applyAlignment="1">
      <alignment horizontal="center" vertical="center" wrapText="1"/>
    </xf>
    <xf numFmtId="0" fontId="26" fillId="33" borderId="11" xfId="0" applyNumberFormat="1" applyFont="1" applyFill="1" applyBorder="1" applyAlignment="1">
      <alignment horizontal="center" vertical="center" wrapText="1"/>
    </xf>
    <xf numFmtId="0" fontId="26" fillId="33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7" fillId="33" borderId="10" xfId="0" applyNumberFormat="1" applyFont="1" applyFill="1" applyBorder="1" applyAlignment="1">
      <alignment horizontal="left" vertical="center" wrapText="1"/>
    </xf>
    <xf numFmtId="0" fontId="27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14" sqref="G14"/>
    </sheetView>
  </sheetViews>
  <sheetFormatPr defaultColWidth="9.140625" defaultRowHeight="15"/>
  <cols>
    <col min="1" max="1" width="5.28125" style="3" customWidth="1"/>
    <col min="2" max="2" width="25.7109375" style="4" customWidth="1"/>
    <col min="3" max="3" width="20.8515625" style="34" customWidth="1"/>
    <col min="4" max="4" width="11.8515625" style="105" customWidth="1"/>
    <col min="5" max="5" width="16.8515625" style="3" customWidth="1"/>
    <col min="6" max="6" width="23.57421875" style="4" customWidth="1"/>
    <col min="7" max="7" width="15.7109375" style="3" customWidth="1"/>
    <col min="8" max="8" width="20.00390625" style="3" customWidth="1"/>
    <col min="9" max="9" width="17.00390625" style="3" customWidth="1"/>
    <col min="10" max="10" width="12.00390625" style="3" customWidth="1"/>
    <col min="11" max="11" width="13.140625" style="3" customWidth="1"/>
    <col min="12" max="14" width="12.7109375" style="3" customWidth="1"/>
    <col min="15" max="15" width="11.28125" style="105" customWidth="1"/>
    <col min="16" max="16384" width="9.140625" style="3" customWidth="1"/>
  </cols>
  <sheetData>
    <row r="1" spans="2:6" ht="26.25" customHeight="1">
      <c r="B1" s="69" t="s">
        <v>588</v>
      </c>
      <c r="C1" s="69"/>
      <c r="D1" s="99"/>
      <c r="E1" s="69"/>
      <c r="F1" s="69"/>
    </row>
    <row r="2" spans="1:15" ht="63">
      <c r="A2" s="5" t="s">
        <v>0</v>
      </c>
      <c r="B2" s="6" t="s">
        <v>1</v>
      </c>
      <c r="C2" s="6" t="s">
        <v>2</v>
      </c>
      <c r="D2" s="6" t="s">
        <v>7</v>
      </c>
      <c r="E2" s="6" t="s">
        <v>3</v>
      </c>
      <c r="F2" s="7" t="s">
        <v>103</v>
      </c>
      <c r="G2" s="7" t="s">
        <v>352</v>
      </c>
      <c r="H2" s="6" t="s">
        <v>105</v>
      </c>
      <c r="I2" s="6" t="s">
        <v>106</v>
      </c>
      <c r="J2" s="5" t="s">
        <v>4</v>
      </c>
      <c r="K2" s="87" t="s">
        <v>601</v>
      </c>
      <c r="L2" s="88" t="s">
        <v>602</v>
      </c>
      <c r="M2" s="88" t="s">
        <v>603</v>
      </c>
      <c r="N2" s="88" t="s">
        <v>604</v>
      </c>
      <c r="O2" s="88" t="s">
        <v>605</v>
      </c>
    </row>
    <row r="3" spans="1:15" ht="15.75">
      <c r="A3" s="5"/>
      <c r="B3" s="6"/>
      <c r="C3" s="6"/>
      <c r="D3" s="6"/>
      <c r="E3" s="6"/>
      <c r="F3" s="7"/>
      <c r="G3" s="7"/>
      <c r="H3" s="6"/>
      <c r="I3" s="6"/>
      <c r="J3" s="5"/>
      <c r="K3" s="87"/>
      <c r="L3" s="88"/>
      <c r="M3" s="88"/>
      <c r="N3" s="88"/>
      <c r="O3" s="88"/>
    </row>
    <row r="4" spans="1:15" ht="15.75">
      <c r="A4" s="8" t="s">
        <v>5</v>
      </c>
      <c r="B4" s="9" t="s">
        <v>6</v>
      </c>
      <c r="C4" s="33"/>
      <c r="D4" s="84"/>
      <c r="E4" s="20"/>
      <c r="F4" s="10"/>
      <c r="G4" s="11"/>
      <c r="H4" s="11"/>
      <c r="I4" s="11"/>
      <c r="J4" s="11"/>
      <c r="K4" s="90">
        <f>SUM(K5:K64)</f>
        <v>42</v>
      </c>
      <c r="L4" s="90">
        <f>SUM(L5:L64)</f>
        <v>18</v>
      </c>
      <c r="M4" s="90">
        <f>SUM(M5:M64)</f>
        <v>15</v>
      </c>
      <c r="N4" s="90">
        <f>SUM(N5:N64)</f>
        <v>6</v>
      </c>
      <c r="O4" s="90">
        <f>SUM(O5:O64)</f>
        <v>4</v>
      </c>
    </row>
    <row r="5" spans="1:15" s="16" customFormat="1" ht="82.5" customHeight="1">
      <c r="A5" s="17">
        <v>1</v>
      </c>
      <c r="B5" s="18" t="s">
        <v>49</v>
      </c>
      <c r="C5" s="19" t="s">
        <v>70</v>
      </c>
      <c r="D5" s="83" t="s">
        <v>71</v>
      </c>
      <c r="E5" s="20" t="s">
        <v>25</v>
      </c>
      <c r="F5" s="12" t="s">
        <v>341</v>
      </c>
      <c r="G5" s="13" t="s">
        <v>108</v>
      </c>
      <c r="H5" s="33" t="s">
        <v>109</v>
      </c>
      <c r="I5" s="14" t="s">
        <v>111</v>
      </c>
      <c r="J5" s="15"/>
      <c r="K5" s="89">
        <v>1</v>
      </c>
      <c r="L5" s="89"/>
      <c r="M5" s="89"/>
      <c r="N5" s="89"/>
      <c r="O5" s="89"/>
    </row>
    <row r="6" spans="1:15" s="16" customFormat="1" ht="63">
      <c r="A6" s="17">
        <v>2</v>
      </c>
      <c r="B6" s="18" t="s">
        <v>49</v>
      </c>
      <c r="C6" s="19" t="s">
        <v>72</v>
      </c>
      <c r="D6" s="83" t="s">
        <v>23</v>
      </c>
      <c r="E6" s="20" t="s">
        <v>25</v>
      </c>
      <c r="F6" s="12" t="s">
        <v>341</v>
      </c>
      <c r="G6" s="13" t="s">
        <v>108</v>
      </c>
      <c r="H6" s="33" t="s">
        <v>109</v>
      </c>
      <c r="I6" s="14" t="s">
        <v>111</v>
      </c>
      <c r="J6" s="15"/>
      <c r="K6" s="89">
        <v>1</v>
      </c>
      <c r="L6" s="89"/>
      <c r="M6" s="89"/>
      <c r="N6" s="89"/>
      <c r="O6" s="89"/>
    </row>
    <row r="7" spans="1:15" s="16" customFormat="1" ht="63">
      <c r="A7" s="17">
        <v>3</v>
      </c>
      <c r="B7" s="18" t="s">
        <v>49</v>
      </c>
      <c r="C7" s="19" t="s">
        <v>73</v>
      </c>
      <c r="D7" s="83" t="s">
        <v>74</v>
      </c>
      <c r="E7" s="20" t="s">
        <v>25</v>
      </c>
      <c r="F7" s="12" t="s">
        <v>341</v>
      </c>
      <c r="G7" s="13" t="s">
        <v>108</v>
      </c>
      <c r="H7" s="33" t="s">
        <v>109</v>
      </c>
      <c r="I7" s="14" t="s">
        <v>111</v>
      </c>
      <c r="J7" s="15"/>
      <c r="K7" s="89">
        <v>1</v>
      </c>
      <c r="L7" s="89"/>
      <c r="M7" s="89"/>
      <c r="N7" s="89"/>
      <c r="O7" s="89"/>
    </row>
    <row r="8" spans="1:15" ht="63">
      <c r="A8" s="146">
        <v>4</v>
      </c>
      <c r="B8" s="147" t="s">
        <v>35</v>
      </c>
      <c r="C8" s="148" t="s">
        <v>54</v>
      </c>
      <c r="D8" s="149" t="s">
        <v>17</v>
      </c>
      <c r="E8" s="141" t="s">
        <v>25</v>
      </c>
      <c r="F8" s="12" t="s">
        <v>341</v>
      </c>
      <c r="G8" s="13" t="s">
        <v>108</v>
      </c>
      <c r="H8" s="33" t="s">
        <v>109</v>
      </c>
      <c r="I8" s="14" t="s">
        <v>111</v>
      </c>
      <c r="J8" s="15"/>
      <c r="K8" s="89">
        <v>1</v>
      </c>
      <c r="L8" s="89"/>
      <c r="M8" s="89">
        <v>1</v>
      </c>
      <c r="N8" s="89">
        <v>1</v>
      </c>
      <c r="O8" s="89">
        <v>1</v>
      </c>
    </row>
    <row r="9" spans="1:15" ht="31.5">
      <c r="A9" s="146"/>
      <c r="B9" s="147"/>
      <c r="C9" s="148"/>
      <c r="D9" s="149"/>
      <c r="E9" s="141"/>
      <c r="F9" s="12" t="s">
        <v>113</v>
      </c>
      <c r="G9" s="13" t="s">
        <v>108</v>
      </c>
      <c r="H9" s="33" t="s">
        <v>109</v>
      </c>
      <c r="I9" s="14" t="s">
        <v>111</v>
      </c>
      <c r="J9" s="15"/>
      <c r="K9" s="89"/>
      <c r="L9" s="89"/>
      <c r="M9" s="89"/>
      <c r="N9" s="89"/>
      <c r="O9" s="89"/>
    </row>
    <row r="10" spans="1:15" ht="31.5">
      <c r="A10" s="146"/>
      <c r="B10" s="147"/>
      <c r="C10" s="148"/>
      <c r="D10" s="149"/>
      <c r="E10" s="141"/>
      <c r="F10" s="12" t="s">
        <v>114</v>
      </c>
      <c r="G10" s="13" t="s">
        <v>108</v>
      </c>
      <c r="H10" s="33" t="s">
        <v>109</v>
      </c>
      <c r="I10" s="14" t="s">
        <v>111</v>
      </c>
      <c r="J10" s="15"/>
      <c r="K10" s="89"/>
      <c r="L10" s="89"/>
      <c r="M10" s="89"/>
      <c r="N10" s="89"/>
      <c r="O10" s="89"/>
    </row>
    <row r="11" spans="1:15" ht="63">
      <c r="A11" s="146">
        <v>6</v>
      </c>
      <c r="B11" s="147" t="s">
        <v>37</v>
      </c>
      <c r="C11" s="148" t="s">
        <v>55</v>
      </c>
      <c r="D11" s="149" t="s">
        <v>19</v>
      </c>
      <c r="E11" s="141" t="s">
        <v>25</v>
      </c>
      <c r="F11" s="12" t="s">
        <v>341</v>
      </c>
      <c r="G11" s="13" t="s">
        <v>108</v>
      </c>
      <c r="H11" s="33" t="s">
        <v>109</v>
      </c>
      <c r="I11" s="14" t="s">
        <v>111</v>
      </c>
      <c r="J11" s="15"/>
      <c r="K11" s="89">
        <v>1</v>
      </c>
      <c r="L11" s="89"/>
      <c r="M11" s="89">
        <v>1</v>
      </c>
      <c r="N11" s="89"/>
      <c r="O11" s="89"/>
    </row>
    <row r="12" spans="1:15" ht="39" customHeight="1">
      <c r="A12" s="146"/>
      <c r="B12" s="147"/>
      <c r="C12" s="148"/>
      <c r="D12" s="149"/>
      <c r="E12" s="141"/>
      <c r="F12" s="14" t="s">
        <v>110</v>
      </c>
      <c r="G12" s="20" t="s">
        <v>107</v>
      </c>
      <c r="H12" s="33" t="s">
        <v>109</v>
      </c>
      <c r="I12" s="15"/>
      <c r="J12" s="14"/>
      <c r="K12" s="89"/>
      <c r="L12" s="89"/>
      <c r="M12" s="89"/>
      <c r="N12" s="89"/>
      <c r="O12" s="89"/>
    </row>
    <row r="13" spans="1:15" ht="77.25" customHeight="1">
      <c r="A13" s="17">
        <v>7</v>
      </c>
      <c r="B13" s="18" t="s">
        <v>38</v>
      </c>
      <c r="C13" s="19" t="s">
        <v>56</v>
      </c>
      <c r="D13" s="83" t="s">
        <v>17</v>
      </c>
      <c r="E13" s="20" t="s">
        <v>25</v>
      </c>
      <c r="F13" s="12" t="s">
        <v>341</v>
      </c>
      <c r="G13" s="13" t="s">
        <v>108</v>
      </c>
      <c r="H13" s="33" t="s">
        <v>109</v>
      </c>
      <c r="I13" s="14" t="s">
        <v>111</v>
      </c>
      <c r="J13" s="15"/>
      <c r="K13" s="89">
        <v>1</v>
      </c>
      <c r="L13" s="89"/>
      <c r="M13" s="89">
        <v>1</v>
      </c>
      <c r="N13" s="89"/>
      <c r="O13" s="89"/>
    </row>
    <row r="14" spans="1:15" ht="65.25" customHeight="1">
      <c r="A14" s="146">
        <v>8</v>
      </c>
      <c r="B14" s="18" t="s">
        <v>39</v>
      </c>
      <c r="C14" s="19" t="s">
        <v>57</v>
      </c>
      <c r="D14" s="83" t="s">
        <v>15</v>
      </c>
      <c r="E14" s="20" t="s">
        <v>25</v>
      </c>
      <c r="F14" s="12" t="s">
        <v>341</v>
      </c>
      <c r="G14" s="13" t="s">
        <v>108</v>
      </c>
      <c r="H14" s="33" t="s">
        <v>109</v>
      </c>
      <c r="I14" s="14" t="s">
        <v>111</v>
      </c>
      <c r="J14" s="15"/>
      <c r="K14" s="89">
        <v>1</v>
      </c>
      <c r="L14" s="89"/>
      <c r="M14" s="89">
        <v>1</v>
      </c>
      <c r="N14" s="89"/>
      <c r="O14" s="89"/>
    </row>
    <row r="15" spans="1:15" ht="63">
      <c r="A15" s="146"/>
      <c r="B15" s="18" t="s">
        <v>40</v>
      </c>
      <c r="C15" s="19" t="s">
        <v>58</v>
      </c>
      <c r="D15" s="83" t="s">
        <v>17</v>
      </c>
      <c r="E15" s="20" t="s">
        <v>25</v>
      </c>
      <c r="F15" s="12" t="s">
        <v>341</v>
      </c>
      <c r="G15" s="13" t="s">
        <v>108</v>
      </c>
      <c r="H15" s="33" t="s">
        <v>109</v>
      </c>
      <c r="I15" s="14" t="s">
        <v>111</v>
      </c>
      <c r="J15" s="15"/>
      <c r="K15" s="89">
        <v>1</v>
      </c>
      <c r="L15" s="89"/>
      <c r="M15" s="89"/>
      <c r="N15" s="89"/>
      <c r="O15" s="89"/>
    </row>
    <row r="16" spans="1:15" ht="63">
      <c r="A16" s="17">
        <v>9</v>
      </c>
      <c r="B16" s="18" t="s">
        <v>41</v>
      </c>
      <c r="C16" s="19" t="s">
        <v>59</v>
      </c>
      <c r="D16" s="83" t="s">
        <v>8</v>
      </c>
      <c r="E16" s="20" t="s">
        <v>25</v>
      </c>
      <c r="F16" s="12" t="s">
        <v>341</v>
      </c>
      <c r="G16" s="13" t="s">
        <v>108</v>
      </c>
      <c r="H16" s="33" t="s">
        <v>109</v>
      </c>
      <c r="I16" s="14" t="s">
        <v>111</v>
      </c>
      <c r="J16" s="15"/>
      <c r="K16" s="89">
        <v>1</v>
      </c>
      <c r="L16" s="89"/>
      <c r="M16" s="89">
        <v>1</v>
      </c>
      <c r="N16" s="89"/>
      <c r="O16" s="89"/>
    </row>
    <row r="17" spans="1:15" ht="66.75" customHeight="1">
      <c r="A17" s="146">
        <v>10</v>
      </c>
      <c r="B17" s="18" t="s">
        <v>42</v>
      </c>
      <c r="C17" s="19" t="s">
        <v>60</v>
      </c>
      <c r="D17" s="83" t="s">
        <v>11</v>
      </c>
      <c r="E17" s="20" t="s">
        <v>25</v>
      </c>
      <c r="F17" s="12" t="s">
        <v>341</v>
      </c>
      <c r="G17" s="13" t="s">
        <v>108</v>
      </c>
      <c r="H17" s="33" t="s">
        <v>109</v>
      </c>
      <c r="I17" s="14" t="s">
        <v>111</v>
      </c>
      <c r="J17" s="15"/>
      <c r="K17" s="89">
        <v>1</v>
      </c>
      <c r="L17" s="89"/>
      <c r="M17" s="89">
        <v>1</v>
      </c>
      <c r="N17" s="89"/>
      <c r="O17" s="89"/>
    </row>
    <row r="18" spans="1:15" ht="63" customHeight="1">
      <c r="A18" s="146"/>
      <c r="B18" s="18" t="s">
        <v>43</v>
      </c>
      <c r="C18" s="19" t="s">
        <v>61</v>
      </c>
      <c r="D18" s="83" t="s">
        <v>8</v>
      </c>
      <c r="E18" s="20" t="s">
        <v>25</v>
      </c>
      <c r="F18" s="12" t="s">
        <v>341</v>
      </c>
      <c r="G18" s="13" t="s">
        <v>108</v>
      </c>
      <c r="H18" s="33" t="s">
        <v>109</v>
      </c>
      <c r="I18" s="14" t="s">
        <v>111</v>
      </c>
      <c r="J18" s="15"/>
      <c r="K18" s="89">
        <v>1</v>
      </c>
      <c r="L18" s="89"/>
      <c r="M18" s="89"/>
      <c r="N18" s="89"/>
      <c r="O18" s="89"/>
    </row>
    <row r="19" spans="1:15" ht="33" customHeight="1">
      <c r="A19" s="17">
        <v>11</v>
      </c>
      <c r="B19" s="18" t="s">
        <v>36</v>
      </c>
      <c r="C19" s="19" t="s">
        <v>62</v>
      </c>
      <c r="D19" s="83" t="s">
        <v>8</v>
      </c>
      <c r="E19" s="20" t="s">
        <v>25</v>
      </c>
      <c r="F19" s="14" t="s">
        <v>112</v>
      </c>
      <c r="G19" s="13" t="s">
        <v>108</v>
      </c>
      <c r="H19" s="21" t="s">
        <v>115</v>
      </c>
      <c r="I19" s="15"/>
      <c r="J19" s="15"/>
      <c r="K19" s="89"/>
      <c r="L19" s="89"/>
      <c r="M19" s="89"/>
      <c r="N19" s="89"/>
      <c r="O19" s="89">
        <v>1</v>
      </c>
    </row>
    <row r="20" spans="1:15" ht="45" customHeight="1">
      <c r="A20" s="146">
        <v>12</v>
      </c>
      <c r="B20" s="147" t="s">
        <v>44</v>
      </c>
      <c r="C20" s="148" t="s">
        <v>63</v>
      </c>
      <c r="D20" s="149" t="s">
        <v>13</v>
      </c>
      <c r="E20" s="141" t="s">
        <v>25</v>
      </c>
      <c r="F20" s="14" t="s">
        <v>113</v>
      </c>
      <c r="G20" s="20" t="s">
        <v>107</v>
      </c>
      <c r="H20" s="33" t="s">
        <v>109</v>
      </c>
      <c r="I20" s="14" t="s">
        <v>111</v>
      </c>
      <c r="J20" s="15"/>
      <c r="K20" s="89"/>
      <c r="L20" s="89"/>
      <c r="M20" s="89">
        <v>1</v>
      </c>
      <c r="N20" s="89">
        <v>1</v>
      </c>
      <c r="O20" s="89">
        <v>1</v>
      </c>
    </row>
    <row r="21" spans="1:15" ht="31.5">
      <c r="A21" s="146"/>
      <c r="B21" s="147"/>
      <c r="C21" s="148"/>
      <c r="D21" s="149"/>
      <c r="E21" s="141"/>
      <c r="F21" s="14" t="s">
        <v>116</v>
      </c>
      <c r="G21" s="20" t="s">
        <v>107</v>
      </c>
      <c r="H21" s="33" t="s">
        <v>109</v>
      </c>
      <c r="I21" s="14" t="s">
        <v>111</v>
      </c>
      <c r="J21" s="15"/>
      <c r="K21" s="89"/>
      <c r="L21" s="89"/>
      <c r="M21" s="89"/>
      <c r="N21" s="89"/>
      <c r="O21" s="89"/>
    </row>
    <row r="22" spans="1:15" ht="31.5">
      <c r="A22" s="146">
        <v>13</v>
      </c>
      <c r="B22" s="147" t="s">
        <v>45</v>
      </c>
      <c r="C22" s="148" t="s">
        <v>64</v>
      </c>
      <c r="D22" s="149" t="s">
        <v>21</v>
      </c>
      <c r="E22" s="141" t="s">
        <v>25</v>
      </c>
      <c r="F22" s="14" t="s">
        <v>110</v>
      </c>
      <c r="G22" s="20" t="s">
        <v>107</v>
      </c>
      <c r="H22" s="21">
        <v>44841</v>
      </c>
      <c r="I22" s="15"/>
      <c r="J22" s="15"/>
      <c r="K22" s="89"/>
      <c r="L22" s="89"/>
      <c r="M22" s="89">
        <v>1</v>
      </c>
      <c r="N22" s="89"/>
      <c r="O22" s="89">
        <v>1</v>
      </c>
    </row>
    <row r="23" spans="1:15" ht="31.5">
      <c r="A23" s="146"/>
      <c r="B23" s="147"/>
      <c r="C23" s="148"/>
      <c r="D23" s="149"/>
      <c r="E23" s="141"/>
      <c r="F23" s="14" t="s">
        <v>117</v>
      </c>
      <c r="G23" s="20" t="s">
        <v>107</v>
      </c>
      <c r="H23" s="21">
        <v>44841</v>
      </c>
      <c r="I23" s="15"/>
      <c r="J23" s="15"/>
      <c r="K23" s="89"/>
      <c r="L23" s="89"/>
      <c r="M23" s="89"/>
      <c r="N23" s="89"/>
      <c r="O23" s="89"/>
    </row>
    <row r="24" spans="1:15" ht="31.5">
      <c r="A24" s="17">
        <v>14</v>
      </c>
      <c r="B24" s="18" t="s">
        <v>628</v>
      </c>
      <c r="C24" s="19" t="s">
        <v>629</v>
      </c>
      <c r="D24" s="83" t="s">
        <v>15</v>
      </c>
      <c r="E24" s="20" t="s">
        <v>25</v>
      </c>
      <c r="F24" s="14" t="s">
        <v>113</v>
      </c>
      <c r="G24" s="20" t="s">
        <v>107</v>
      </c>
      <c r="H24" s="33" t="s">
        <v>109</v>
      </c>
      <c r="I24" s="15" t="s">
        <v>119</v>
      </c>
      <c r="J24" s="15"/>
      <c r="K24" s="89"/>
      <c r="L24" s="89"/>
      <c r="M24" s="89"/>
      <c r="N24" s="89">
        <v>1</v>
      </c>
      <c r="O24" s="89"/>
    </row>
    <row r="25" spans="1:15" ht="31.5">
      <c r="A25" s="146">
        <v>15</v>
      </c>
      <c r="B25" s="147" t="s">
        <v>46</v>
      </c>
      <c r="C25" s="148" t="s">
        <v>65</v>
      </c>
      <c r="D25" s="149" t="s">
        <v>18</v>
      </c>
      <c r="E25" s="141" t="s">
        <v>25</v>
      </c>
      <c r="F25" s="14" t="s">
        <v>113</v>
      </c>
      <c r="G25" s="20" t="s">
        <v>107</v>
      </c>
      <c r="H25" s="14" t="s">
        <v>118</v>
      </c>
      <c r="I25" s="14" t="s">
        <v>111</v>
      </c>
      <c r="J25" s="15"/>
      <c r="K25" s="89"/>
      <c r="L25" s="89"/>
      <c r="M25" s="89">
        <v>1</v>
      </c>
      <c r="N25" s="89">
        <v>1</v>
      </c>
      <c r="O25" s="89"/>
    </row>
    <row r="26" spans="1:15" ht="31.5">
      <c r="A26" s="146"/>
      <c r="B26" s="147"/>
      <c r="C26" s="148"/>
      <c r="D26" s="149"/>
      <c r="E26" s="141"/>
      <c r="F26" s="14" t="s">
        <v>110</v>
      </c>
      <c r="G26" s="20" t="s">
        <v>107</v>
      </c>
      <c r="H26" s="14" t="s">
        <v>118</v>
      </c>
      <c r="I26" s="14" t="s">
        <v>111</v>
      </c>
      <c r="J26" s="15"/>
      <c r="K26" s="89"/>
      <c r="L26" s="89"/>
      <c r="M26" s="89"/>
      <c r="N26" s="89"/>
      <c r="O26" s="89"/>
    </row>
    <row r="27" spans="1:15" ht="31.5">
      <c r="A27" s="17">
        <v>16</v>
      </c>
      <c r="B27" s="18" t="s">
        <v>46</v>
      </c>
      <c r="C27" s="19" t="s">
        <v>66</v>
      </c>
      <c r="D27" s="83" t="s">
        <v>8</v>
      </c>
      <c r="E27" s="20" t="s">
        <v>25</v>
      </c>
      <c r="F27" s="14" t="s">
        <v>110</v>
      </c>
      <c r="G27" s="20" t="s">
        <v>107</v>
      </c>
      <c r="H27" s="14" t="s">
        <v>118</v>
      </c>
      <c r="I27" s="14" t="s">
        <v>111</v>
      </c>
      <c r="J27" s="15"/>
      <c r="K27" s="89"/>
      <c r="L27" s="89"/>
      <c r="M27" s="89">
        <v>1</v>
      </c>
      <c r="N27" s="89"/>
      <c r="O27" s="89"/>
    </row>
    <row r="28" spans="1:15" ht="31.5">
      <c r="A28" s="17">
        <v>17</v>
      </c>
      <c r="B28" s="18" t="s">
        <v>46</v>
      </c>
      <c r="C28" s="19" t="s">
        <v>67</v>
      </c>
      <c r="D28" s="83" t="s">
        <v>11</v>
      </c>
      <c r="E28" s="20" t="s">
        <v>25</v>
      </c>
      <c r="F28" s="14" t="s">
        <v>110</v>
      </c>
      <c r="G28" s="20" t="s">
        <v>107</v>
      </c>
      <c r="H28" s="14" t="s">
        <v>118</v>
      </c>
      <c r="I28" s="14" t="s">
        <v>111</v>
      </c>
      <c r="J28" s="15"/>
      <c r="K28" s="89"/>
      <c r="L28" s="89"/>
      <c r="M28" s="89">
        <v>1</v>
      </c>
      <c r="N28" s="89">
        <v>1</v>
      </c>
      <c r="O28" s="89"/>
    </row>
    <row r="29" spans="1:15" ht="31.5">
      <c r="A29" s="17">
        <v>18</v>
      </c>
      <c r="B29" s="18" t="s">
        <v>46</v>
      </c>
      <c r="C29" s="19" t="s">
        <v>68</v>
      </c>
      <c r="D29" s="83" t="s">
        <v>9</v>
      </c>
      <c r="E29" s="20" t="s">
        <v>25</v>
      </c>
      <c r="F29" s="14" t="s">
        <v>110</v>
      </c>
      <c r="G29" s="20" t="s">
        <v>107</v>
      </c>
      <c r="H29" s="14" t="s">
        <v>118</v>
      </c>
      <c r="I29" s="14" t="s">
        <v>111</v>
      </c>
      <c r="J29" s="15"/>
      <c r="K29" s="89"/>
      <c r="L29" s="89"/>
      <c r="M29" s="89">
        <v>1</v>
      </c>
      <c r="N29" s="89"/>
      <c r="O29" s="89"/>
    </row>
    <row r="30" spans="1:15" ht="31.5">
      <c r="A30" s="17">
        <v>19</v>
      </c>
      <c r="B30" s="18" t="s">
        <v>46</v>
      </c>
      <c r="C30" s="19" t="s">
        <v>26</v>
      </c>
      <c r="D30" s="83" t="s">
        <v>21</v>
      </c>
      <c r="E30" s="20" t="s">
        <v>25</v>
      </c>
      <c r="F30" s="14" t="s">
        <v>110</v>
      </c>
      <c r="G30" s="20" t="s">
        <v>107</v>
      </c>
      <c r="H30" s="14" t="s">
        <v>118</v>
      </c>
      <c r="I30" s="14" t="s">
        <v>111</v>
      </c>
      <c r="J30" s="15"/>
      <c r="K30" s="89"/>
      <c r="L30" s="89"/>
      <c r="M30" s="89">
        <v>1</v>
      </c>
      <c r="N30" s="89">
        <v>1</v>
      </c>
      <c r="O30" s="89"/>
    </row>
    <row r="31" spans="1:15" ht="56.25" customHeight="1">
      <c r="A31" s="17">
        <v>20</v>
      </c>
      <c r="B31" s="18" t="s">
        <v>47</v>
      </c>
      <c r="C31" s="19" t="s">
        <v>69</v>
      </c>
      <c r="D31" s="83" t="s">
        <v>14</v>
      </c>
      <c r="E31" s="20" t="s">
        <v>25</v>
      </c>
      <c r="F31" s="14" t="s">
        <v>110</v>
      </c>
      <c r="G31" s="20" t="s">
        <v>107</v>
      </c>
      <c r="H31" s="14" t="s">
        <v>118</v>
      </c>
      <c r="I31" s="14" t="s">
        <v>111</v>
      </c>
      <c r="J31" s="15"/>
      <c r="K31" s="89"/>
      <c r="L31" s="89"/>
      <c r="M31" s="89">
        <v>1</v>
      </c>
      <c r="N31" s="89"/>
      <c r="O31" s="89"/>
    </row>
    <row r="32" spans="1:15" ht="63">
      <c r="A32" s="17">
        <v>21</v>
      </c>
      <c r="B32" s="18" t="s">
        <v>50</v>
      </c>
      <c r="C32" s="19" t="s">
        <v>75</v>
      </c>
      <c r="D32" s="83" t="s">
        <v>76</v>
      </c>
      <c r="E32" s="20" t="s">
        <v>25</v>
      </c>
      <c r="F32" s="12" t="s">
        <v>341</v>
      </c>
      <c r="G32" s="13" t="s">
        <v>108</v>
      </c>
      <c r="H32" s="33" t="s">
        <v>109</v>
      </c>
      <c r="I32" s="14" t="s">
        <v>111</v>
      </c>
      <c r="J32" s="15"/>
      <c r="K32" s="89">
        <v>1</v>
      </c>
      <c r="L32" s="89"/>
      <c r="M32" s="89"/>
      <c r="N32" s="89"/>
      <c r="O32" s="89"/>
    </row>
    <row r="33" spans="1:15" ht="63">
      <c r="A33" s="17">
        <v>22</v>
      </c>
      <c r="B33" s="18" t="s">
        <v>50</v>
      </c>
      <c r="C33" s="19" t="s">
        <v>77</v>
      </c>
      <c r="D33" s="83" t="s">
        <v>28</v>
      </c>
      <c r="E33" s="20" t="s">
        <v>25</v>
      </c>
      <c r="F33" s="12" t="s">
        <v>341</v>
      </c>
      <c r="G33" s="13" t="s">
        <v>108</v>
      </c>
      <c r="H33" s="33" t="s">
        <v>109</v>
      </c>
      <c r="I33" s="14" t="s">
        <v>111</v>
      </c>
      <c r="J33" s="15"/>
      <c r="K33" s="89">
        <v>1</v>
      </c>
      <c r="L33" s="89"/>
      <c r="M33" s="89"/>
      <c r="N33" s="89"/>
      <c r="O33" s="89"/>
    </row>
    <row r="34" spans="1:15" ht="63">
      <c r="A34" s="17">
        <v>23</v>
      </c>
      <c r="B34" s="18" t="s">
        <v>50</v>
      </c>
      <c r="C34" s="19" t="s">
        <v>78</v>
      </c>
      <c r="D34" s="83" t="s">
        <v>28</v>
      </c>
      <c r="E34" s="20" t="s">
        <v>25</v>
      </c>
      <c r="F34" s="12" t="s">
        <v>341</v>
      </c>
      <c r="G34" s="13" t="s">
        <v>108</v>
      </c>
      <c r="H34" s="33" t="s">
        <v>109</v>
      </c>
      <c r="I34" s="14" t="s">
        <v>111</v>
      </c>
      <c r="J34" s="15"/>
      <c r="K34" s="89">
        <v>1</v>
      </c>
      <c r="L34" s="89"/>
      <c r="M34" s="89"/>
      <c r="N34" s="89"/>
      <c r="O34" s="89"/>
    </row>
    <row r="35" spans="1:15" ht="63">
      <c r="A35" s="17">
        <v>24</v>
      </c>
      <c r="B35" s="18" t="s">
        <v>50</v>
      </c>
      <c r="C35" s="19" t="s">
        <v>79</v>
      </c>
      <c r="D35" s="83" t="s">
        <v>28</v>
      </c>
      <c r="E35" s="20" t="s">
        <v>25</v>
      </c>
      <c r="F35" s="12" t="s">
        <v>341</v>
      </c>
      <c r="G35" s="13" t="s">
        <v>108</v>
      </c>
      <c r="H35" s="33" t="s">
        <v>109</v>
      </c>
      <c r="I35" s="14" t="s">
        <v>111</v>
      </c>
      <c r="J35" s="15"/>
      <c r="K35" s="89">
        <v>1</v>
      </c>
      <c r="L35" s="89"/>
      <c r="M35" s="89"/>
      <c r="N35" s="89"/>
      <c r="O35" s="89"/>
    </row>
    <row r="36" spans="1:15" ht="117" customHeight="1">
      <c r="A36" s="17">
        <v>25</v>
      </c>
      <c r="B36" s="18" t="s">
        <v>48</v>
      </c>
      <c r="C36" s="19" t="s">
        <v>80</v>
      </c>
      <c r="D36" s="83" t="s">
        <v>32</v>
      </c>
      <c r="E36" s="33" t="s">
        <v>590</v>
      </c>
      <c r="F36" s="12" t="s">
        <v>342</v>
      </c>
      <c r="G36" s="70" t="s">
        <v>591</v>
      </c>
      <c r="H36" s="33" t="s">
        <v>109</v>
      </c>
      <c r="I36" s="14" t="s">
        <v>111</v>
      </c>
      <c r="J36" s="15"/>
      <c r="K36" s="89">
        <v>1</v>
      </c>
      <c r="L36" s="89">
        <v>1</v>
      </c>
      <c r="M36" s="89"/>
      <c r="N36" s="89"/>
      <c r="O36" s="89"/>
    </row>
    <row r="37" spans="1:15" ht="110.25">
      <c r="A37" s="17">
        <v>26</v>
      </c>
      <c r="B37" s="18" t="s">
        <v>48</v>
      </c>
      <c r="C37" s="19" t="s">
        <v>81</v>
      </c>
      <c r="D37" s="83" t="s">
        <v>31</v>
      </c>
      <c r="E37" s="33" t="s">
        <v>590</v>
      </c>
      <c r="F37" s="12" t="s">
        <v>342</v>
      </c>
      <c r="G37" s="70" t="s">
        <v>591</v>
      </c>
      <c r="H37" s="33" t="s">
        <v>109</v>
      </c>
      <c r="I37" s="14" t="s">
        <v>111</v>
      </c>
      <c r="J37" s="15"/>
      <c r="K37" s="89">
        <v>1</v>
      </c>
      <c r="L37" s="89">
        <v>1</v>
      </c>
      <c r="M37" s="89"/>
      <c r="N37" s="89"/>
      <c r="O37" s="89"/>
    </row>
    <row r="38" spans="1:15" ht="110.25">
      <c r="A38" s="17">
        <v>27</v>
      </c>
      <c r="B38" s="18" t="s">
        <v>48</v>
      </c>
      <c r="C38" s="19" t="s">
        <v>82</v>
      </c>
      <c r="D38" s="83" t="s">
        <v>10</v>
      </c>
      <c r="E38" s="33" t="s">
        <v>590</v>
      </c>
      <c r="F38" s="12" t="s">
        <v>342</v>
      </c>
      <c r="G38" s="70" t="s">
        <v>591</v>
      </c>
      <c r="H38" s="33" t="s">
        <v>109</v>
      </c>
      <c r="I38" s="14" t="s">
        <v>111</v>
      </c>
      <c r="J38" s="15"/>
      <c r="K38" s="89">
        <v>1</v>
      </c>
      <c r="L38" s="89">
        <v>1</v>
      </c>
      <c r="M38" s="89"/>
      <c r="N38" s="89"/>
      <c r="O38" s="89"/>
    </row>
    <row r="39" spans="1:15" ht="110.25">
      <c r="A39" s="17">
        <v>28</v>
      </c>
      <c r="B39" s="18" t="s">
        <v>51</v>
      </c>
      <c r="C39" s="19" t="s">
        <v>83</v>
      </c>
      <c r="D39" s="83" t="s">
        <v>84</v>
      </c>
      <c r="E39" s="33" t="s">
        <v>590</v>
      </c>
      <c r="F39" s="12" t="s">
        <v>342</v>
      </c>
      <c r="G39" s="70" t="s">
        <v>591</v>
      </c>
      <c r="H39" s="33" t="s">
        <v>109</v>
      </c>
      <c r="I39" s="14" t="s">
        <v>111</v>
      </c>
      <c r="J39" s="15"/>
      <c r="K39" s="89">
        <v>1</v>
      </c>
      <c r="L39" s="89">
        <v>1</v>
      </c>
      <c r="M39" s="89"/>
      <c r="N39" s="89"/>
      <c r="O39" s="89"/>
    </row>
    <row r="40" spans="1:15" ht="78.75">
      <c r="A40" s="17">
        <v>29</v>
      </c>
      <c r="B40" s="18" t="s">
        <v>51</v>
      </c>
      <c r="C40" s="19" t="s">
        <v>85</v>
      </c>
      <c r="D40" s="83" t="s">
        <v>30</v>
      </c>
      <c r="E40" s="33" t="s">
        <v>590</v>
      </c>
      <c r="F40" s="12" t="s">
        <v>652</v>
      </c>
      <c r="G40" s="70" t="s">
        <v>591</v>
      </c>
      <c r="H40" s="33"/>
      <c r="I40" s="14" t="s">
        <v>111</v>
      </c>
      <c r="J40" s="15"/>
      <c r="K40" s="89">
        <v>1</v>
      </c>
      <c r="L40" s="89"/>
      <c r="M40" s="89"/>
      <c r="N40" s="89"/>
      <c r="O40" s="89"/>
    </row>
    <row r="41" spans="1:15" ht="131.25" customHeight="1">
      <c r="A41" s="17">
        <v>30</v>
      </c>
      <c r="B41" s="18" t="s">
        <v>51</v>
      </c>
      <c r="C41" s="19" t="s">
        <v>86</v>
      </c>
      <c r="D41" s="83" t="s">
        <v>23</v>
      </c>
      <c r="E41" s="33" t="s">
        <v>590</v>
      </c>
      <c r="F41" s="12" t="s">
        <v>652</v>
      </c>
      <c r="G41" s="70" t="s">
        <v>591</v>
      </c>
      <c r="H41" s="33" t="s">
        <v>109</v>
      </c>
      <c r="I41" s="14" t="s">
        <v>111</v>
      </c>
      <c r="J41" s="15"/>
      <c r="K41" s="89">
        <v>1</v>
      </c>
      <c r="L41" s="89"/>
      <c r="M41" s="89"/>
      <c r="N41" s="89"/>
      <c r="O41" s="89"/>
    </row>
    <row r="42" spans="1:15" ht="110.25">
      <c r="A42" s="17">
        <v>31</v>
      </c>
      <c r="B42" s="18" t="s">
        <v>52</v>
      </c>
      <c r="C42" s="19" t="s">
        <v>87</v>
      </c>
      <c r="D42" s="83" t="s">
        <v>88</v>
      </c>
      <c r="E42" s="20" t="s">
        <v>592</v>
      </c>
      <c r="F42" s="12" t="s">
        <v>342</v>
      </c>
      <c r="G42" s="70" t="s">
        <v>591</v>
      </c>
      <c r="H42" s="33" t="s">
        <v>109</v>
      </c>
      <c r="I42" s="14" t="s">
        <v>111</v>
      </c>
      <c r="J42" s="15"/>
      <c r="K42" s="89">
        <v>1</v>
      </c>
      <c r="L42" s="89">
        <v>1</v>
      </c>
      <c r="M42" s="89"/>
      <c r="N42" s="89"/>
      <c r="O42" s="89"/>
    </row>
    <row r="43" spans="1:15" ht="110.25">
      <c r="A43" s="17">
        <v>32</v>
      </c>
      <c r="B43" s="18" t="s">
        <v>52</v>
      </c>
      <c r="C43" s="19" t="s">
        <v>89</v>
      </c>
      <c r="D43" s="83" t="s">
        <v>90</v>
      </c>
      <c r="E43" s="20" t="s">
        <v>592</v>
      </c>
      <c r="F43" s="12" t="s">
        <v>342</v>
      </c>
      <c r="G43" s="70" t="s">
        <v>591</v>
      </c>
      <c r="H43" s="33" t="s">
        <v>109</v>
      </c>
      <c r="I43" s="14" t="s">
        <v>111</v>
      </c>
      <c r="J43" s="15"/>
      <c r="K43" s="89">
        <v>1</v>
      </c>
      <c r="L43" s="89">
        <v>1</v>
      </c>
      <c r="M43" s="89"/>
      <c r="N43" s="89"/>
      <c r="O43" s="89"/>
    </row>
    <row r="44" spans="1:15" ht="110.25">
      <c r="A44" s="17">
        <v>33</v>
      </c>
      <c r="B44" s="18" t="s">
        <v>52</v>
      </c>
      <c r="C44" s="19" t="s">
        <v>91</v>
      </c>
      <c r="D44" s="83" t="s">
        <v>92</v>
      </c>
      <c r="E44" s="20" t="s">
        <v>592</v>
      </c>
      <c r="F44" s="12" t="s">
        <v>342</v>
      </c>
      <c r="G44" s="70" t="s">
        <v>591</v>
      </c>
      <c r="H44" s="33" t="s">
        <v>109</v>
      </c>
      <c r="I44" s="14" t="s">
        <v>111</v>
      </c>
      <c r="J44" s="15"/>
      <c r="K44" s="89">
        <v>1</v>
      </c>
      <c r="L44" s="89">
        <v>1</v>
      </c>
      <c r="M44" s="89"/>
      <c r="N44" s="89"/>
      <c r="O44" s="89"/>
    </row>
    <row r="45" spans="1:15" ht="110.25">
      <c r="A45" s="17">
        <v>34</v>
      </c>
      <c r="B45" s="18" t="s">
        <v>52</v>
      </c>
      <c r="C45" s="19" t="s">
        <v>93</v>
      </c>
      <c r="D45" s="83" t="s">
        <v>94</v>
      </c>
      <c r="E45" s="20" t="s">
        <v>592</v>
      </c>
      <c r="F45" s="12" t="s">
        <v>342</v>
      </c>
      <c r="G45" s="70" t="s">
        <v>591</v>
      </c>
      <c r="H45" s="33" t="s">
        <v>109</v>
      </c>
      <c r="I45" s="14" t="s">
        <v>111</v>
      </c>
      <c r="J45" s="15"/>
      <c r="K45" s="89">
        <v>1</v>
      </c>
      <c r="L45" s="89">
        <v>1</v>
      </c>
      <c r="M45" s="89"/>
      <c r="N45" s="89"/>
      <c r="O45" s="89"/>
    </row>
    <row r="46" spans="1:15" ht="110.25">
      <c r="A46" s="17">
        <v>35</v>
      </c>
      <c r="B46" s="18" t="s">
        <v>52</v>
      </c>
      <c r="C46" s="19" t="s">
        <v>89</v>
      </c>
      <c r="D46" s="83" t="s">
        <v>90</v>
      </c>
      <c r="E46" s="20" t="s">
        <v>592</v>
      </c>
      <c r="F46" s="12" t="s">
        <v>342</v>
      </c>
      <c r="G46" s="70" t="s">
        <v>591</v>
      </c>
      <c r="H46" s="33" t="s">
        <v>109</v>
      </c>
      <c r="I46" s="14" t="s">
        <v>111</v>
      </c>
      <c r="J46" s="15"/>
      <c r="K46" s="89">
        <v>1</v>
      </c>
      <c r="L46" s="89">
        <v>1</v>
      </c>
      <c r="M46" s="89"/>
      <c r="N46" s="89"/>
      <c r="O46" s="89"/>
    </row>
    <row r="47" spans="1:15" ht="120" customHeight="1">
      <c r="A47" s="17">
        <v>36</v>
      </c>
      <c r="B47" s="18" t="s">
        <v>52</v>
      </c>
      <c r="C47" s="19" t="s">
        <v>87</v>
      </c>
      <c r="D47" s="83" t="s">
        <v>88</v>
      </c>
      <c r="E47" s="20" t="s">
        <v>592</v>
      </c>
      <c r="F47" s="12" t="s">
        <v>342</v>
      </c>
      <c r="G47" s="70" t="s">
        <v>591</v>
      </c>
      <c r="H47" s="33" t="s">
        <v>109</v>
      </c>
      <c r="I47" s="14" t="s">
        <v>111</v>
      </c>
      <c r="J47" s="15"/>
      <c r="K47" s="89">
        <v>1</v>
      </c>
      <c r="L47" s="89">
        <v>1</v>
      </c>
      <c r="M47" s="89"/>
      <c r="N47" s="89"/>
      <c r="O47" s="89"/>
    </row>
    <row r="48" spans="1:15" ht="67.5" customHeight="1">
      <c r="A48" s="17">
        <v>37</v>
      </c>
      <c r="B48" s="18" t="s">
        <v>53</v>
      </c>
      <c r="C48" s="19" t="s">
        <v>95</v>
      </c>
      <c r="D48" s="83" t="s">
        <v>16</v>
      </c>
      <c r="E48" s="20" t="s">
        <v>25</v>
      </c>
      <c r="F48" s="12" t="s">
        <v>341</v>
      </c>
      <c r="G48" s="13" t="s">
        <v>108</v>
      </c>
      <c r="H48" s="33" t="s">
        <v>109</v>
      </c>
      <c r="I48" s="14" t="s">
        <v>111</v>
      </c>
      <c r="J48" s="15"/>
      <c r="K48" s="89">
        <v>1</v>
      </c>
      <c r="L48" s="89"/>
      <c r="M48" s="89"/>
      <c r="N48" s="89"/>
      <c r="O48" s="89"/>
    </row>
    <row r="49" spans="1:15" ht="68.25" customHeight="1">
      <c r="A49" s="17">
        <v>38</v>
      </c>
      <c r="B49" s="18" t="s">
        <v>53</v>
      </c>
      <c r="C49" s="19" t="s">
        <v>96</v>
      </c>
      <c r="D49" s="83" t="s">
        <v>24</v>
      </c>
      <c r="E49" s="20" t="s">
        <v>25</v>
      </c>
      <c r="F49" s="12" t="s">
        <v>341</v>
      </c>
      <c r="G49" s="13" t="s">
        <v>108</v>
      </c>
      <c r="H49" s="33" t="s">
        <v>109</v>
      </c>
      <c r="I49" s="14" t="s">
        <v>111</v>
      </c>
      <c r="J49" s="15"/>
      <c r="K49" s="89">
        <v>1</v>
      </c>
      <c r="L49" s="89"/>
      <c r="M49" s="89"/>
      <c r="N49" s="89"/>
      <c r="O49" s="89"/>
    </row>
    <row r="50" spans="1:15" ht="73.5" customHeight="1">
      <c r="A50" s="17">
        <v>39</v>
      </c>
      <c r="B50" s="18" t="s">
        <v>53</v>
      </c>
      <c r="C50" s="19" t="s">
        <v>97</v>
      </c>
      <c r="D50" s="83" t="s">
        <v>24</v>
      </c>
      <c r="E50" s="20" t="s">
        <v>25</v>
      </c>
      <c r="F50" s="12" t="s">
        <v>341</v>
      </c>
      <c r="G50" s="13" t="s">
        <v>108</v>
      </c>
      <c r="H50" s="33" t="s">
        <v>109</v>
      </c>
      <c r="I50" s="14" t="s">
        <v>111</v>
      </c>
      <c r="J50" s="15"/>
      <c r="K50" s="89">
        <v>1</v>
      </c>
      <c r="L50" s="89"/>
      <c r="M50" s="89"/>
      <c r="N50" s="89"/>
      <c r="O50" s="89"/>
    </row>
    <row r="51" spans="1:15" ht="73.5" customHeight="1">
      <c r="A51" s="17">
        <v>40</v>
      </c>
      <c r="B51" s="18" t="s">
        <v>53</v>
      </c>
      <c r="C51" s="19" t="s">
        <v>98</v>
      </c>
      <c r="D51" s="83" t="s">
        <v>99</v>
      </c>
      <c r="E51" s="20" t="s">
        <v>25</v>
      </c>
      <c r="F51" s="12" t="s">
        <v>341</v>
      </c>
      <c r="G51" s="13" t="s">
        <v>108</v>
      </c>
      <c r="H51" s="33" t="s">
        <v>109</v>
      </c>
      <c r="I51" s="14" t="s">
        <v>111</v>
      </c>
      <c r="J51" s="15"/>
      <c r="K51" s="89">
        <v>1</v>
      </c>
      <c r="L51" s="89"/>
      <c r="M51" s="89"/>
      <c r="N51" s="89"/>
      <c r="O51" s="89"/>
    </row>
    <row r="52" spans="1:15" ht="63.75" customHeight="1">
      <c r="A52" s="17">
        <v>41</v>
      </c>
      <c r="B52" s="18" t="s">
        <v>53</v>
      </c>
      <c r="C52" s="19" t="s">
        <v>100</v>
      </c>
      <c r="D52" s="83" t="s">
        <v>101</v>
      </c>
      <c r="E52" s="20" t="s">
        <v>25</v>
      </c>
      <c r="F52" s="12" t="s">
        <v>341</v>
      </c>
      <c r="G52" s="13" t="s">
        <v>108</v>
      </c>
      <c r="H52" s="33" t="s">
        <v>109</v>
      </c>
      <c r="I52" s="14" t="s">
        <v>111</v>
      </c>
      <c r="J52" s="15"/>
      <c r="K52" s="89">
        <v>1</v>
      </c>
      <c r="L52" s="89"/>
      <c r="M52" s="89"/>
      <c r="N52" s="89"/>
      <c r="O52" s="89"/>
    </row>
    <row r="53" spans="1:15" ht="70.5" customHeight="1">
      <c r="A53" s="17">
        <v>42</v>
      </c>
      <c r="B53" s="18" t="s">
        <v>53</v>
      </c>
      <c r="C53" s="19" t="s">
        <v>102</v>
      </c>
      <c r="D53" s="83" t="s">
        <v>33</v>
      </c>
      <c r="E53" s="20" t="s">
        <v>25</v>
      </c>
      <c r="F53" s="12" t="s">
        <v>341</v>
      </c>
      <c r="G53" s="13" t="s">
        <v>108</v>
      </c>
      <c r="H53" s="33" t="s">
        <v>109</v>
      </c>
      <c r="I53" s="14" t="s">
        <v>111</v>
      </c>
      <c r="J53" s="15"/>
      <c r="K53" s="89">
        <v>1</v>
      </c>
      <c r="L53" s="89"/>
      <c r="M53" s="89"/>
      <c r="N53" s="89"/>
      <c r="O53" s="89"/>
    </row>
    <row r="54" spans="1:15" ht="63">
      <c r="A54" s="17">
        <v>43</v>
      </c>
      <c r="B54" s="18" t="s">
        <v>120</v>
      </c>
      <c r="C54" s="18" t="s">
        <v>121</v>
      </c>
      <c r="D54" s="83">
        <v>800</v>
      </c>
      <c r="E54" s="22" t="s">
        <v>25</v>
      </c>
      <c r="F54" s="12" t="s">
        <v>341</v>
      </c>
      <c r="G54" s="23" t="s">
        <v>122</v>
      </c>
      <c r="H54" s="29" t="s">
        <v>109</v>
      </c>
      <c r="I54" s="29" t="s">
        <v>111</v>
      </c>
      <c r="J54" s="11"/>
      <c r="K54" s="89">
        <v>1</v>
      </c>
      <c r="L54" s="89"/>
      <c r="M54" s="89">
        <v>1</v>
      </c>
      <c r="N54" s="89"/>
      <c r="O54" s="89"/>
    </row>
    <row r="55" spans="1:15" ht="63">
      <c r="A55" s="17">
        <v>44</v>
      </c>
      <c r="B55" s="18" t="s">
        <v>123</v>
      </c>
      <c r="C55" s="18" t="s">
        <v>124</v>
      </c>
      <c r="D55" s="83">
        <v>2500</v>
      </c>
      <c r="E55" s="22" t="s">
        <v>25</v>
      </c>
      <c r="F55" s="12" t="s">
        <v>341</v>
      </c>
      <c r="G55" s="23" t="s">
        <v>108</v>
      </c>
      <c r="H55" s="29" t="s">
        <v>109</v>
      </c>
      <c r="I55" s="29" t="s">
        <v>111</v>
      </c>
      <c r="J55" s="11"/>
      <c r="K55" s="89">
        <v>1</v>
      </c>
      <c r="L55" s="89"/>
      <c r="M55" s="89"/>
      <c r="N55" s="89"/>
      <c r="O55" s="89"/>
    </row>
    <row r="56" spans="1:15" ht="110.25">
      <c r="A56" s="17">
        <v>45</v>
      </c>
      <c r="B56" s="24" t="s">
        <v>125</v>
      </c>
      <c r="C56" s="24" t="s">
        <v>126</v>
      </c>
      <c r="D56" s="32" t="s">
        <v>127</v>
      </c>
      <c r="E56" s="14" t="s">
        <v>593</v>
      </c>
      <c r="F56" s="12" t="s">
        <v>342</v>
      </c>
      <c r="G56" s="25" t="s">
        <v>594</v>
      </c>
      <c r="H56" s="29" t="s">
        <v>109</v>
      </c>
      <c r="I56" s="29" t="s">
        <v>111</v>
      </c>
      <c r="J56" s="11"/>
      <c r="K56" s="89">
        <v>1</v>
      </c>
      <c r="L56" s="89">
        <v>1</v>
      </c>
      <c r="M56" s="89"/>
      <c r="N56" s="89"/>
      <c r="O56" s="89"/>
    </row>
    <row r="57" spans="1:15" ht="110.25">
      <c r="A57" s="17">
        <v>46</v>
      </c>
      <c r="B57" s="24" t="s">
        <v>125</v>
      </c>
      <c r="C57" s="24" t="s">
        <v>129</v>
      </c>
      <c r="D57" s="32" t="s">
        <v>24</v>
      </c>
      <c r="E57" s="14" t="s">
        <v>593</v>
      </c>
      <c r="F57" s="12" t="s">
        <v>342</v>
      </c>
      <c r="G57" s="25" t="s">
        <v>594</v>
      </c>
      <c r="H57" s="29" t="s">
        <v>109</v>
      </c>
      <c r="I57" s="29" t="s">
        <v>111</v>
      </c>
      <c r="J57" s="11"/>
      <c r="K57" s="89">
        <v>1</v>
      </c>
      <c r="L57" s="89">
        <v>1</v>
      </c>
      <c r="M57" s="89"/>
      <c r="N57" s="89"/>
      <c r="O57" s="89"/>
    </row>
    <row r="58" spans="1:15" ht="47.25">
      <c r="A58" s="17">
        <v>47</v>
      </c>
      <c r="B58" s="28" t="s">
        <v>130</v>
      </c>
      <c r="C58" s="28" t="s">
        <v>131</v>
      </c>
      <c r="D58" s="32" t="s">
        <v>30</v>
      </c>
      <c r="E58" s="22" t="s">
        <v>25</v>
      </c>
      <c r="F58" s="26" t="s">
        <v>595</v>
      </c>
      <c r="G58" s="25" t="s">
        <v>128</v>
      </c>
      <c r="H58" s="29" t="s">
        <v>109</v>
      </c>
      <c r="I58" s="29" t="s">
        <v>111</v>
      </c>
      <c r="J58" s="11"/>
      <c r="K58" s="89">
        <v>1</v>
      </c>
      <c r="L58" s="89"/>
      <c r="M58" s="89"/>
      <c r="N58" s="89"/>
      <c r="O58" s="89"/>
    </row>
    <row r="59" spans="1:15" ht="78.75">
      <c r="A59" s="17">
        <v>48</v>
      </c>
      <c r="B59" s="28" t="s">
        <v>133</v>
      </c>
      <c r="C59" s="28" t="s">
        <v>134</v>
      </c>
      <c r="D59" s="32" t="s">
        <v>135</v>
      </c>
      <c r="E59" s="14" t="s">
        <v>593</v>
      </c>
      <c r="F59" s="26" t="s">
        <v>343</v>
      </c>
      <c r="G59" s="25" t="s">
        <v>594</v>
      </c>
      <c r="H59" s="29" t="s">
        <v>109</v>
      </c>
      <c r="I59" s="29" t="s">
        <v>111</v>
      </c>
      <c r="J59" s="11"/>
      <c r="K59" s="89">
        <v>1</v>
      </c>
      <c r="L59" s="89">
        <v>1</v>
      </c>
      <c r="M59" s="89"/>
      <c r="N59" s="89"/>
      <c r="O59" s="89"/>
    </row>
    <row r="60" spans="1:15" ht="78.75">
      <c r="A60" s="17">
        <v>49</v>
      </c>
      <c r="B60" s="28" t="s">
        <v>133</v>
      </c>
      <c r="C60" s="28" t="s">
        <v>136</v>
      </c>
      <c r="D60" s="32" t="s">
        <v>137</v>
      </c>
      <c r="E60" s="14" t="s">
        <v>593</v>
      </c>
      <c r="F60" s="26" t="s">
        <v>343</v>
      </c>
      <c r="G60" s="25" t="s">
        <v>594</v>
      </c>
      <c r="H60" s="29" t="s">
        <v>109</v>
      </c>
      <c r="I60" s="29" t="s">
        <v>111</v>
      </c>
      <c r="J60" s="11"/>
      <c r="K60" s="89">
        <v>1</v>
      </c>
      <c r="L60" s="89">
        <v>1</v>
      </c>
      <c r="M60" s="89"/>
      <c r="N60" s="89"/>
      <c r="O60" s="89"/>
    </row>
    <row r="61" spans="1:15" ht="78.75">
      <c r="A61" s="17">
        <v>50</v>
      </c>
      <c r="B61" s="28" t="s">
        <v>133</v>
      </c>
      <c r="C61" s="28" t="s">
        <v>138</v>
      </c>
      <c r="D61" s="32" t="s">
        <v>139</v>
      </c>
      <c r="E61" s="14" t="s">
        <v>593</v>
      </c>
      <c r="F61" s="26" t="s">
        <v>343</v>
      </c>
      <c r="G61" s="25" t="s">
        <v>594</v>
      </c>
      <c r="H61" s="29" t="s">
        <v>109</v>
      </c>
      <c r="I61" s="29" t="s">
        <v>111</v>
      </c>
      <c r="J61" s="11"/>
      <c r="K61" s="89">
        <v>1</v>
      </c>
      <c r="L61" s="89">
        <v>1</v>
      </c>
      <c r="M61" s="89"/>
      <c r="N61" s="89"/>
      <c r="O61" s="89"/>
    </row>
    <row r="62" spans="1:15" ht="78.75">
      <c r="A62" s="17">
        <v>51</v>
      </c>
      <c r="B62" s="28" t="s">
        <v>133</v>
      </c>
      <c r="C62" s="28" t="s">
        <v>140</v>
      </c>
      <c r="D62" s="32" t="s">
        <v>141</v>
      </c>
      <c r="E62" s="14" t="s">
        <v>593</v>
      </c>
      <c r="F62" s="26" t="s">
        <v>343</v>
      </c>
      <c r="G62" s="25" t="s">
        <v>594</v>
      </c>
      <c r="H62" s="29" t="s">
        <v>109</v>
      </c>
      <c r="I62" s="29" t="s">
        <v>111</v>
      </c>
      <c r="J62" s="11"/>
      <c r="K62" s="89">
        <v>1</v>
      </c>
      <c r="L62" s="89">
        <v>1</v>
      </c>
      <c r="M62" s="89"/>
      <c r="N62" s="89"/>
      <c r="O62" s="89"/>
    </row>
    <row r="63" spans="1:15" ht="47.25">
      <c r="A63" s="17">
        <v>52</v>
      </c>
      <c r="B63" s="28" t="s">
        <v>344</v>
      </c>
      <c r="C63" s="28" t="s">
        <v>345</v>
      </c>
      <c r="D63" s="32">
        <v>12000</v>
      </c>
      <c r="E63" s="25">
        <v>44568</v>
      </c>
      <c r="F63" s="26" t="s">
        <v>346</v>
      </c>
      <c r="G63" s="25">
        <v>44691</v>
      </c>
      <c r="H63" s="29" t="s">
        <v>109</v>
      </c>
      <c r="I63" s="29" t="s">
        <v>111</v>
      </c>
      <c r="J63" s="11"/>
      <c r="K63" s="89"/>
      <c r="L63" s="89">
        <v>1</v>
      </c>
      <c r="M63" s="89"/>
      <c r="N63" s="89"/>
      <c r="O63" s="89"/>
    </row>
    <row r="64" spans="1:15" ht="47.25">
      <c r="A64" s="17"/>
      <c r="B64" s="28" t="s">
        <v>347</v>
      </c>
      <c r="C64" s="28" t="s">
        <v>348</v>
      </c>
      <c r="D64" s="32">
        <v>12000</v>
      </c>
      <c r="E64" s="25" t="s">
        <v>349</v>
      </c>
      <c r="F64" s="26" t="s">
        <v>346</v>
      </c>
      <c r="G64" s="25" t="s">
        <v>350</v>
      </c>
      <c r="H64" s="29" t="s">
        <v>109</v>
      </c>
      <c r="I64" s="29" t="s">
        <v>351</v>
      </c>
      <c r="J64" s="11"/>
      <c r="K64" s="89"/>
      <c r="L64" s="89">
        <v>1</v>
      </c>
      <c r="M64" s="89"/>
      <c r="N64" s="89"/>
      <c r="O64" s="89"/>
    </row>
    <row r="65" spans="1:15" ht="15.75">
      <c r="A65" s="72"/>
      <c r="B65" s="73" t="s">
        <v>142</v>
      </c>
      <c r="C65" s="74"/>
      <c r="D65" s="100"/>
      <c r="E65" s="75"/>
      <c r="F65" s="76"/>
      <c r="G65" s="77"/>
      <c r="H65" s="78"/>
      <c r="I65" s="78"/>
      <c r="J65" s="72"/>
      <c r="K65" s="91">
        <f>SUM(K66:K112)</f>
        <v>39</v>
      </c>
      <c r="L65" s="91">
        <f>SUM(L66:L112)</f>
        <v>3</v>
      </c>
      <c r="M65" s="91">
        <f>SUM(M66:M112)</f>
        <v>26</v>
      </c>
      <c r="N65" s="91">
        <f>SUM(N66:N112)</f>
        <v>4</v>
      </c>
      <c r="O65" s="91">
        <f>SUM(O66:O112)</f>
        <v>5</v>
      </c>
    </row>
    <row r="66" spans="1:15" ht="63">
      <c r="A66" s="11">
        <v>1</v>
      </c>
      <c r="B66" s="28" t="s">
        <v>144</v>
      </c>
      <c r="C66" s="28" t="s">
        <v>145</v>
      </c>
      <c r="D66" s="30" t="s">
        <v>17</v>
      </c>
      <c r="E66" s="29" t="s">
        <v>25</v>
      </c>
      <c r="F66" s="12" t="s">
        <v>341</v>
      </c>
      <c r="G66" s="23" t="s">
        <v>122</v>
      </c>
      <c r="H66" s="29" t="s">
        <v>109</v>
      </c>
      <c r="I66" s="29" t="s">
        <v>111</v>
      </c>
      <c r="J66" s="11"/>
      <c r="K66" s="89">
        <v>1</v>
      </c>
      <c r="L66" s="89"/>
      <c r="M66" s="89">
        <v>1</v>
      </c>
      <c r="N66" s="89"/>
      <c r="O66" s="89"/>
    </row>
    <row r="67" spans="1:15" ht="31.5">
      <c r="A67" s="11">
        <v>2</v>
      </c>
      <c r="B67" s="28" t="s">
        <v>146</v>
      </c>
      <c r="C67" s="28" t="s">
        <v>147</v>
      </c>
      <c r="D67" s="30" t="s">
        <v>15</v>
      </c>
      <c r="E67" s="29" t="s">
        <v>25</v>
      </c>
      <c r="F67" s="27" t="s">
        <v>132</v>
      </c>
      <c r="G67" s="25" t="s">
        <v>128</v>
      </c>
      <c r="H67" s="29" t="s">
        <v>109</v>
      </c>
      <c r="I67" s="29" t="s">
        <v>111</v>
      </c>
      <c r="J67" s="11"/>
      <c r="K67" s="89">
        <v>1</v>
      </c>
      <c r="L67" s="89"/>
      <c r="M67" s="89">
        <v>1</v>
      </c>
      <c r="N67" s="89"/>
      <c r="O67" s="89"/>
    </row>
    <row r="68" spans="1:15" ht="31.5">
      <c r="A68" s="11">
        <v>3</v>
      </c>
      <c r="B68" s="142" t="s">
        <v>148</v>
      </c>
      <c r="C68" s="142" t="s">
        <v>149</v>
      </c>
      <c r="D68" s="143" t="s">
        <v>8</v>
      </c>
      <c r="E68" s="144" t="s">
        <v>25</v>
      </c>
      <c r="F68" s="27" t="s">
        <v>132</v>
      </c>
      <c r="G68" s="25" t="s">
        <v>128</v>
      </c>
      <c r="H68" s="29" t="s">
        <v>109</v>
      </c>
      <c r="I68" s="29" t="s">
        <v>111</v>
      </c>
      <c r="J68" s="11"/>
      <c r="K68" s="89">
        <v>1</v>
      </c>
      <c r="L68" s="89"/>
      <c r="M68" s="89">
        <v>1</v>
      </c>
      <c r="N68" s="89">
        <v>1</v>
      </c>
      <c r="O68" s="89"/>
    </row>
    <row r="69" spans="1:15" ht="31.5">
      <c r="A69" s="11">
        <v>4</v>
      </c>
      <c r="B69" s="142"/>
      <c r="C69" s="142"/>
      <c r="D69" s="143"/>
      <c r="E69" s="144"/>
      <c r="F69" s="27" t="s">
        <v>113</v>
      </c>
      <c r="G69" s="25" t="s">
        <v>128</v>
      </c>
      <c r="H69" s="29" t="s">
        <v>109</v>
      </c>
      <c r="I69" s="29" t="s">
        <v>111</v>
      </c>
      <c r="J69" s="11"/>
      <c r="K69" s="89"/>
      <c r="L69" s="89"/>
      <c r="M69" s="89"/>
      <c r="N69" s="89"/>
      <c r="O69" s="89"/>
    </row>
    <row r="70" spans="1:15" ht="45">
      <c r="A70" s="11">
        <v>5</v>
      </c>
      <c r="B70" s="28" t="s">
        <v>150</v>
      </c>
      <c r="C70" s="24" t="s">
        <v>151</v>
      </c>
      <c r="D70" s="30" t="s">
        <v>19</v>
      </c>
      <c r="E70" s="14" t="s">
        <v>25</v>
      </c>
      <c r="F70" s="27" t="s">
        <v>152</v>
      </c>
      <c r="G70" s="25">
        <v>44842</v>
      </c>
      <c r="H70" s="29" t="s">
        <v>109</v>
      </c>
      <c r="I70" s="29" t="s">
        <v>111</v>
      </c>
      <c r="J70" s="11"/>
      <c r="K70" s="89"/>
      <c r="L70" s="89"/>
      <c r="M70" s="89">
        <v>1</v>
      </c>
      <c r="N70" s="89"/>
      <c r="O70" s="89">
        <v>1</v>
      </c>
    </row>
    <row r="71" spans="1:15" ht="31.5">
      <c r="A71" s="136">
        <v>6</v>
      </c>
      <c r="B71" s="132" t="s">
        <v>153</v>
      </c>
      <c r="C71" s="132" t="s">
        <v>154</v>
      </c>
      <c r="D71" s="132" t="s">
        <v>155</v>
      </c>
      <c r="E71" s="138" t="s">
        <v>25</v>
      </c>
      <c r="F71" s="27" t="s">
        <v>132</v>
      </c>
      <c r="G71" s="106" t="s">
        <v>128</v>
      </c>
      <c r="H71" s="138" t="s">
        <v>109</v>
      </c>
      <c r="I71" s="138" t="s">
        <v>111</v>
      </c>
      <c r="J71" s="11"/>
      <c r="K71" s="89">
        <v>1</v>
      </c>
      <c r="L71" s="89"/>
      <c r="M71" s="89">
        <v>1</v>
      </c>
      <c r="N71" s="89">
        <v>1</v>
      </c>
      <c r="O71" s="89"/>
    </row>
    <row r="72" spans="1:15" ht="15.75">
      <c r="A72" s="137"/>
      <c r="B72" s="133"/>
      <c r="C72" s="133"/>
      <c r="D72" s="133"/>
      <c r="E72" s="139"/>
      <c r="F72" s="27" t="s">
        <v>158</v>
      </c>
      <c r="G72" s="106"/>
      <c r="H72" s="139"/>
      <c r="I72" s="139"/>
      <c r="J72" s="11"/>
      <c r="K72" s="89"/>
      <c r="L72" s="89"/>
      <c r="M72" s="89"/>
      <c r="N72" s="89"/>
      <c r="O72" s="89"/>
    </row>
    <row r="73" spans="1:15" ht="31.5">
      <c r="A73" s="11">
        <v>7</v>
      </c>
      <c r="B73" s="24" t="s">
        <v>156</v>
      </c>
      <c r="C73" s="24" t="s">
        <v>157</v>
      </c>
      <c r="D73" s="30" t="s">
        <v>11</v>
      </c>
      <c r="E73" s="14" t="s">
        <v>25</v>
      </c>
      <c r="F73" s="27" t="s">
        <v>158</v>
      </c>
      <c r="G73" s="25">
        <v>44842</v>
      </c>
      <c r="H73" s="29" t="s">
        <v>109</v>
      </c>
      <c r="I73" s="29" t="s">
        <v>111</v>
      </c>
      <c r="J73" s="11"/>
      <c r="K73" s="89"/>
      <c r="L73" s="89"/>
      <c r="M73" s="89">
        <v>1</v>
      </c>
      <c r="N73" s="89">
        <v>1</v>
      </c>
      <c r="O73" s="89">
        <v>1</v>
      </c>
    </row>
    <row r="74" spans="1:15" ht="45">
      <c r="A74" s="11">
        <v>8</v>
      </c>
      <c r="B74" s="24" t="s">
        <v>266</v>
      </c>
      <c r="C74" s="24" t="s">
        <v>267</v>
      </c>
      <c r="D74" s="32" t="s">
        <v>15</v>
      </c>
      <c r="E74" s="14" t="s">
        <v>25</v>
      </c>
      <c r="F74" s="29" t="s">
        <v>353</v>
      </c>
      <c r="G74" s="25"/>
      <c r="H74" s="25" t="s">
        <v>109</v>
      </c>
      <c r="I74" s="29" t="s">
        <v>268</v>
      </c>
      <c r="J74" s="11"/>
      <c r="K74" s="89"/>
      <c r="L74" s="89"/>
      <c r="M74" s="89">
        <v>1</v>
      </c>
      <c r="N74" s="89"/>
      <c r="O74" s="89">
        <v>1</v>
      </c>
    </row>
    <row r="75" spans="1:15" ht="63">
      <c r="A75" s="11">
        <v>9</v>
      </c>
      <c r="B75" s="30" t="s">
        <v>269</v>
      </c>
      <c r="C75" s="31" t="s">
        <v>270</v>
      </c>
      <c r="D75" s="32" t="s">
        <v>21</v>
      </c>
      <c r="E75" s="15"/>
      <c r="F75" s="12" t="s">
        <v>341</v>
      </c>
      <c r="G75" s="23" t="s">
        <v>167</v>
      </c>
      <c r="H75" s="29" t="s">
        <v>109</v>
      </c>
      <c r="I75" s="29" t="s">
        <v>111</v>
      </c>
      <c r="J75" s="11"/>
      <c r="K75" s="89">
        <v>1</v>
      </c>
      <c r="L75" s="89"/>
      <c r="M75" s="89">
        <v>1</v>
      </c>
      <c r="N75" s="89"/>
      <c r="O75" s="89"/>
    </row>
    <row r="76" spans="1:15" ht="47.25">
      <c r="A76" s="11">
        <v>10</v>
      </c>
      <c r="B76" s="30" t="s">
        <v>271</v>
      </c>
      <c r="C76" s="31" t="s">
        <v>272</v>
      </c>
      <c r="D76" s="32" t="s">
        <v>15</v>
      </c>
      <c r="E76" s="15" t="s">
        <v>25</v>
      </c>
      <c r="F76" s="27" t="s">
        <v>354</v>
      </c>
      <c r="G76" s="23" t="s">
        <v>167</v>
      </c>
      <c r="H76" s="29" t="s">
        <v>109</v>
      </c>
      <c r="I76" s="29" t="s">
        <v>273</v>
      </c>
      <c r="J76" s="11"/>
      <c r="K76" s="89"/>
      <c r="L76" s="89"/>
      <c r="M76" s="89"/>
      <c r="N76" s="89"/>
      <c r="O76" s="89">
        <v>1</v>
      </c>
    </row>
    <row r="77" spans="1:15" ht="63">
      <c r="A77" s="11">
        <v>11</v>
      </c>
      <c r="B77" s="30" t="s">
        <v>274</v>
      </c>
      <c r="C77" s="31" t="s">
        <v>275</v>
      </c>
      <c r="D77" s="32" t="s">
        <v>11</v>
      </c>
      <c r="E77" s="15"/>
      <c r="F77" s="12" t="s">
        <v>341</v>
      </c>
      <c r="G77" s="23" t="s">
        <v>167</v>
      </c>
      <c r="H77" s="29" t="s">
        <v>109</v>
      </c>
      <c r="I77" s="29" t="s">
        <v>111</v>
      </c>
      <c r="J77" s="11"/>
      <c r="K77" s="89">
        <v>1</v>
      </c>
      <c r="L77" s="89"/>
      <c r="M77" s="89">
        <v>1</v>
      </c>
      <c r="N77" s="89"/>
      <c r="O77" s="89"/>
    </row>
    <row r="78" spans="1:15" ht="63">
      <c r="A78" s="11">
        <v>12</v>
      </c>
      <c r="B78" s="30" t="s">
        <v>276</v>
      </c>
      <c r="C78" s="31" t="s">
        <v>277</v>
      </c>
      <c r="D78" s="32" t="s">
        <v>278</v>
      </c>
      <c r="E78" s="22" t="s">
        <v>25</v>
      </c>
      <c r="F78" s="12" t="s">
        <v>341</v>
      </c>
      <c r="G78" s="23" t="s">
        <v>167</v>
      </c>
      <c r="H78" s="29" t="s">
        <v>109</v>
      </c>
      <c r="I78" s="29" t="s">
        <v>111</v>
      </c>
      <c r="J78" s="11"/>
      <c r="K78" s="89">
        <v>1</v>
      </c>
      <c r="L78" s="89"/>
      <c r="M78" s="89">
        <v>1</v>
      </c>
      <c r="N78" s="89"/>
      <c r="O78" s="89"/>
    </row>
    <row r="79" spans="1:15" ht="63">
      <c r="A79" s="11">
        <v>13</v>
      </c>
      <c r="B79" s="30" t="s">
        <v>279</v>
      </c>
      <c r="C79" s="31" t="s">
        <v>280</v>
      </c>
      <c r="D79" s="32" t="s">
        <v>281</v>
      </c>
      <c r="E79" s="22" t="s">
        <v>25</v>
      </c>
      <c r="F79" s="12" t="s">
        <v>341</v>
      </c>
      <c r="G79" s="23" t="s">
        <v>167</v>
      </c>
      <c r="H79" s="29" t="s">
        <v>109</v>
      </c>
      <c r="I79" s="29" t="s">
        <v>111</v>
      </c>
      <c r="J79" s="11"/>
      <c r="K79" s="89">
        <v>1</v>
      </c>
      <c r="L79" s="89"/>
      <c r="M79" s="89">
        <v>1</v>
      </c>
      <c r="N79" s="89"/>
      <c r="O79" s="89"/>
    </row>
    <row r="80" spans="1:15" ht="63">
      <c r="A80" s="11">
        <v>14</v>
      </c>
      <c r="B80" s="30" t="s">
        <v>282</v>
      </c>
      <c r="C80" s="31" t="s">
        <v>283</v>
      </c>
      <c r="D80" s="32" t="s">
        <v>9</v>
      </c>
      <c r="E80" s="22" t="s">
        <v>25</v>
      </c>
      <c r="F80" s="12" t="s">
        <v>341</v>
      </c>
      <c r="G80" s="23" t="s">
        <v>167</v>
      </c>
      <c r="H80" s="29" t="s">
        <v>109</v>
      </c>
      <c r="I80" s="29" t="s">
        <v>111</v>
      </c>
      <c r="J80" s="11"/>
      <c r="K80" s="89">
        <v>1</v>
      </c>
      <c r="L80" s="89"/>
      <c r="M80" s="89">
        <v>1</v>
      </c>
      <c r="N80" s="89"/>
      <c r="O80" s="89"/>
    </row>
    <row r="81" spans="1:15" ht="31.5">
      <c r="A81" s="11">
        <v>15</v>
      </c>
      <c r="B81" s="30" t="s">
        <v>284</v>
      </c>
      <c r="C81" s="31" t="s">
        <v>285</v>
      </c>
      <c r="D81" s="32" t="s">
        <v>27</v>
      </c>
      <c r="E81" s="14" t="s">
        <v>25</v>
      </c>
      <c r="F81" s="27" t="s">
        <v>132</v>
      </c>
      <c r="G81" s="25" t="s">
        <v>128</v>
      </c>
      <c r="H81" s="29" t="s">
        <v>109</v>
      </c>
      <c r="I81" s="29" t="s">
        <v>111</v>
      </c>
      <c r="J81" s="11"/>
      <c r="K81" s="89">
        <v>1</v>
      </c>
      <c r="L81" s="89"/>
      <c r="M81" s="89">
        <v>1</v>
      </c>
      <c r="N81" s="89"/>
      <c r="O81" s="89"/>
    </row>
    <row r="82" spans="1:15" ht="31.5">
      <c r="A82" s="11">
        <v>16</v>
      </c>
      <c r="B82" s="30" t="s">
        <v>286</v>
      </c>
      <c r="C82" s="31" t="s">
        <v>287</v>
      </c>
      <c r="D82" s="32" t="s">
        <v>8</v>
      </c>
      <c r="E82" s="29" t="s">
        <v>25</v>
      </c>
      <c r="F82" s="27" t="s">
        <v>132</v>
      </c>
      <c r="G82" s="25" t="s">
        <v>128</v>
      </c>
      <c r="H82" s="29" t="s">
        <v>109</v>
      </c>
      <c r="I82" s="29" t="s">
        <v>111</v>
      </c>
      <c r="J82" s="11"/>
      <c r="K82" s="89">
        <v>1</v>
      </c>
      <c r="L82" s="89"/>
      <c r="M82" s="89"/>
      <c r="N82" s="89"/>
      <c r="O82" s="89"/>
    </row>
    <row r="83" spans="1:15" ht="31.5">
      <c r="A83" s="11">
        <v>17</v>
      </c>
      <c r="B83" s="30" t="s">
        <v>288</v>
      </c>
      <c r="C83" s="31" t="s">
        <v>289</v>
      </c>
      <c r="D83" s="32" t="s">
        <v>27</v>
      </c>
      <c r="E83" s="14" t="s">
        <v>25</v>
      </c>
      <c r="F83" s="27" t="s">
        <v>132</v>
      </c>
      <c r="G83" s="25" t="s">
        <v>128</v>
      </c>
      <c r="H83" s="29" t="s">
        <v>109</v>
      </c>
      <c r="I83" s="29" t="s">
        <v>111</v>
      </c>
      <c r="J83" s="11"/>
      <c r="K83" s="89">
        <v>1</v>
      </c>
      <c r="L83" s="89"/>
      <c r="M83" s="89">
        <v>1</v>
      </c>
      <c r="N83" s="89"/>
      <c r="O83" s="89"/>
    </row>
    <row r="84" spans="1:15" ht="45">
      <c r="A84" s="11">
        <v>18</v>
      </c>
      <c r="B84" s="30" t="s">
        <v>290</v>
      </c>
      <c r="C84" s="31" t="s">
        <v>291</v>
      </c>
      <c r="D84" s="32" t="s">
        <v>8</v>
      </c>
      <c r="E84" s="14" t="s">
        <v>25</v>
      </c>
      <c r="F84" s="27" t="s">
        <v>191</v>
      </c>
      <c r="G84" s="25" t="s">
        <v>128</v>
      </c>
      <c r="H84" s="29" t="s">
        <v>109</v>
      </c>
      <c r="I84" s="29" t="s">
        <v>200</v>
      </c>
      <c r="J84" s="11"/>
      <c r="K84" s="89"/>
      <c r="L84" s="89"/>
      <c r="M84" s="89">
        <v>1</v>
      </c>
      <c r="N84" s="89"/>
      <c r="O84" s="89">
        <v>1</v>
      </c>
    </row>
    <row r="85" spans="1:15" ht="78.75">
      <c r="A85" s="11">
        <v>19</v>
      </c>
      <c r="B85" s="30" t="s">
        <v>292</v>
      </c>
      <c r="C85" s="31" t="s">
        <v>293</v>
      </c>
      <c r="D85" s="32" t="s">
        <v>10</v>
      </c>
      <c r="E85" s="14" t="s">
        <v>596</v>
      </c>
      <c r="F85" s="26" t="s">
        <v>355</v>
      </c>
      <c r="G85" s="71" t="s">
        <v>597</v>
      </c>
      <c r="H85" s="29" t="s">
        <v>109</v>
      </c>
      <c r="I85" s="29" t="s">
        <v>111</v>
      </c>
      <c r="J85" s="11"/>
      <c r="K85" s="89">
        <v>1</v>
      </c>
      <c r="L85" s="89">
        <v>1</v>
      </c>
      <c r="M85" s="89"/>
      <c r="N85" s="89"/>
      <c r="O85" s="89"/>
    </row>
    <row r="86" spans="1:15" ht="78.75">
      <c r="A86" s="11">
        <v>20</v>
      </c>
      <c r="B86" s="30" t="s">
        <v>292</v>
      </c>
      <c r="C86" s="31" t="s">
        <v>294</v>
      </c>
      <c r="D86" s="32" t="s">
        <v>295</v>
      </c>
      <c r="E86" s="14" t="s">
        <v>596</v>
      </c>
      <c r="F86" s="26" t="s">
        <v>355</v>
      </c>
      <c r="G86" s="71" t="s">
        <v>597</v>
      </c>
      <c r="H86" s="29" t="s">
        <v>109</v>
      </c>
      <c r="I86" s="29" t="s">
        <v>200</v>
      </c>
      <c r="J86" s="11"/>
      <c r="K86" s="89">
        <v>1</v>
      </c>
      <c r="L86" s="89">
        <v>1</v>
      </c>
      <c r="M86" s="89"/>
      <c r="N86" s="89"/>
      <c r="O86" s="89"/>
    </row>
    <row r="87" spans="1:15" ht="45">
      <c r="A87" s="11">
        <v>21</v>
      </c>
      <c r="B87" s="30" t="s">
        <v>292</v>
      </c>
      <c r="C87" s="31" t="s">
        <v>296</v>
      </c>
      <c r="D87" s="32" t="s">
        <v>184</v>
      </c>
      <c r="E87" s="14" t="s">
        <v>596</v>
      </c>
      <c r="F87" s="27" t="s">
        <v>132</v>
      </c>
      <c r="G87" s="71" t="s">
        <v>597</v>
      </c>
      <c r="H87" s="29" t="s">
        <v>109</v>
      </c>
      <c r="I87" s="29" t="s">
        <v>111</v>
      </c>
      <c r="J87" s="11"/>
      <c r="K87" s="89">
        <v>1</v>
      </c>
      <c r="L87" s="89"/>
      <c r="M87" s="89"/>
      <c r="N87" s="89"/>
      <c r="O87" s="89"/>
    </row>
    <row r="88" spans="1:15" ht="31.5">
      <c r="A88" s="11">
        <v>22</v>
      </c>
      <c r="B88" s="30" t="s">
        <v>297</v>
      </c>
      <c r="C88" s="31" t="s">
        <v>297</v>
      </c>
      <c r="D88" s="32" t="s">
        <v>13</v>
      </c>
      <c r="E88" s="14" t="s">
        <v>25</v>
      </c>
      <c r="F88" s="27" t="s">
        <v>132</v>
      </c>
      <c r="G88" s="25" t="s">
        <v>128</v>
      </c>
      <c r="H88" s="29" t="s">
        <v>109</v>
      </c>
      <c r="I88" s="29" t="s">
        <v>111</v>
      </c>
      <c r="J88" s="11"/>
      <c r="K88" s="89">
        <v>1</v>
      </c>
      <c r="L88" s="89"/>
      <c r="M88" s="89">
        <v>1</v>
      </c>
      <c r="N88" s="89"/>
      <c r="O88" s="89"/>
    </row>
    <row r="89" spans="1:15" ht="31.5">
      <c r="A89" s="11">
        <v>23</v>
      </c>
      <c r="B89" s="30" t="s">
        <v>298</v>
      </c>
      <c r="C89" s="31" t="s">
        <v>299</v>
      </c>
      <c r="D89" s="32" t="s">
        <v>300</v>
      </c>
      <c r="E89" s="14" t="s">
        <v>25</v>
      </c>
      <c r="F89" s="27" t="s">
        <v>132</v>
      </c>
      <c r="G89" s="25" t="s">
        <v>128</v>
      </c>
      <c r="H89" s="29" t="s">
        <v>109</v>
      </c>
      <c r="I89" s="29" t="s">
        <v>111</v>
      </c>
      <c r="J89" s="11"/>
      <c r="K89" s="89">
        <v>1</v>
      </c>
      <c r="L89" s="89"/>
      <c r="M89" s="89">
        <v>1</v>
      </c>
      <c r="N89" s="89"/>
      <c r="O89" s="89"/>
    </row>
    <row r="90" spans="1:15" ht="31.5">
      <c r="A90" s="11">
        <v>24</v>
      </c>
      <c r="B90" s="30" t="s">
        <v>301</v>
      </c>
      <c r="C90" s="31" t="s">
        <v>302</v>
      </c>
      <c r="D90" s="32" t="s">
        <v>29</v>
      </c>
      <c r="E90" s="14" t="s">
        <v>25</v>
      </c>
      <c r="F90" s="27" t="s">
        <v>132</v>
      </c>
      <c r="G90" s="25" t="s">
        <v>128</v>
      </c>
      <c r="H90" s="29" t="s">
        <v>109</v>
      </c>
      <c r="I90" s="29" t="s">
        <v>111</v>
      </c>
      <c r="J90" s="11"/>
      <c r="K90" s="89">
        <v>1</v>
      </c>
      <c r="L90" s="89"/>
      <c r="M90" s="89">
        <v>1</v>
      </c>
      <c r="N90" s="89"/>
      <c r="O90" s="89"/>
    </row>
    <row r="91" spans="1:15" ht="63.75" customHeight="1">
      <c r="A91" s="11">
        <v>26</v>
      </c>
      <c r="B91" s="30" t="s">
        <v>303</v>
      </c>
      <c r="C91" s="31" t="s">
        <v>304</v>
      </c>
      <c r="D91" s="32" t="s">
        <v>10</v>
      </c>
      <c r="E91" s="14"/>
      <c r="F91" s="27" t="s">
        <v>132</v>
      </c>
      <c r="G91" s="25" t="s">
        <v>128</v>
      </c>
      <c r="H91" s="29" t="s">
        <v>109</v>
      </c>
      <c r="I91" s="29" t="s">
        <v>111</v>
      </c>
      <c r="J91" s="11"/>
      <c r="K91" s="89">
        <v>1</v>
      </c>
      <c r="L91" s="89"/>
      <c r="M91" s="89">
        <v>1</v>
      </c>
      <c r="N91" s="89"/>
      <c r="O91" s="89"/>
    </row>
    <row r="92" spans="1:15" ht="31.5">
      <c r="A92" s="11">
        <v>27</v>
      </c>
      <c r="B92" s="30" t="s">
        <v>305</v>
      </c>
      <c r="C92" s="31" t="s">
        <v>306</v>
      </c>
      <c r="D92" s="32" t="s">
        <v>13</v>
      </c>
      <c r="E92" s="14" t="s">
        <v>25</v>
      </c>
      <c r="F92" s="27" t="s">
        <v>132</v>
      </c>
      <c r="G92" s="25" t="s">
        <v>128</v>
      </c>
      <c r="H92" s="29" t="s">
        <v>109</v>
      </c>
      <c r="I92" s="29" t="s">
        <v>111</v>
      </c>
      <c r="J92" s="11"/>
      <c r="K92" s="89">
        <v>1</v>
      </c>
      <c r="L92" s="89"/>
      <c r="M92" s="89">
        <v>1</v>
      </c>
      <c r="N92" s="89"/>
      <c r="O92" s="89"/>
    </row>
    <row r="93" spans="1:15" ht="45">
      <c r="A93" s="11">
        <v>28</v>
      </c>
      <c r="B93" s="30" t="s">
        <v>307</v>
      </c>
      <c r="C93" s="31" t="s">
        <v>308</v>
      </c>
      <c r="D93" s="32" t="s">
        <v>31</v>
      </c>
      <c r="E93" s="14" t="s">
        <v>25</v>
      </c>
      <c r="F93" s="27" t="s">
        <v>132</v>
      </c>
      <c r="G93" s="25" t="s">
        <v>128</v>
      </c>
      <c r="H93" s="29" t="s">
        <v>109</v>
      </c>
      <c r="I93" s="29" t="s">
        <v>111</v>
      </c>
      <c r="J93" s="11"/>
      <c r="K93" s="89">
        <v>1</v>
      </c>
      <c r="L93" s="89"/>
      <c r="M93" s="89">
        <v>1</v>
      </c>
      <c r="N93" s="89"/>
      <c r="O93" s="89"/>
    </row>
    <row r="94" spans="1:15" ht="31.5">
      <c r="A94" s="11">
        <v>29</v>
      </c>
      <c r="B94" s="30" t="s">
        <v>309</v>
      </c>
      <c r="C94" s="31" t="s">
        <v>310</v>
      </c>
      <c r="D94" s="32" t="s">
        <v>17</v>
      </c>
      <c r="E94" s="14" t="s">
        <v>25</v>
      </c>
      <c r="F94" s="27" t="s">
        <v>132</v>
      </c>
      <c r="G94" s="25" t="s">
        <v>128</v>
      </c>
      <c r="H94" s="29" t="s">
        <v>109</v>
      </c>
      <c r="I94" s="29" t="s">
        <v>111</v>
      </c>
      <c r="J94" s="11"/>
      <c r="K94" s="89">
        <v>1</v>
      </c>
      <c r="L94" s="89"/>
      <c r="M94" s="89">
        <v>1</v>
      </c>
      <c r="N94" s="89"/>
      <c r="O94" s="89"/>
    </row>
    <row r="95" spans="1:15" ht="31.5">
      <c r="A95" s="11">
        <v>30</v>
      </c>
      <c r="B95" s="30" t="s">
        <v>311</v>
      </c>
      <c r="C95" s="31" t="s">
        <v>312</v>
      </c>
      <c r="D95" s="32" t="s">
        <v>10</v>
      </c>
      <c r="E95" s="14" t="s">
        <v>25</v>
      </c>
      <c r="F95" s="27" t="s">
        <v>132</v>
      </c>
      <c r="G95" s="25" t="s">
        <v>128</v>
      </c>
      <c r="H95" s="29" t="s">
        <v>109</v>
      </c>
      <c r="I95" s="29" t="s">
        <v>111</v>
      </c>
      <c r="J95" s="11"/>
      <c r="K95" s="89">
        <v>1</v>
      </c>
      <c r="L95" s="89"/>
      <c r="M95" s="89">
        <v>1</v>
      </c>
      <c r="N95" s="89"/>
      <c r="O95" s="89"/>
    </row>
    <row r="96" spans="1:15" ht="31.5">
      <c r="A96" s="11">
        <v>31</v>
      </c>
      <c r="B96" s="30" t="s">
        <v>313</v>
      </c>
      <c r="C96" s="31" t="s">
        <v>314</v>
      </c>
      <c r="D96" s="32" t="s">
        <v>10</v>
      </c>
      <c r="E96" s="14"/>
      <c r="F96" s="27" t="s">
        <v>191</v>
      </c>
      <c r="G96" s="25" t="s">
        <v>128</v>
      </c>
      <c r="H96" s="29" t="s">
        <v>109</v>
      </c>
      <c r="I96" s="29" t="s">
        <v>200</v>
      </c>
      <c r="J96" s="11"/>
      <c r="K96" s="89"/>
      <c r="L96" s="89"/>
      <c r="M96" s="89"/>
      <c r="N96" s="89">
        <v>1</v>
      </c>
      <c r="O96" s="89"/>
    </row>
    <row r="97" spans="1:15" ht="31.5">
      <c r="A97" s="11">
        <v>33</v>
      </c>
      <c r="B97" s="30" t="s">
        <v>316</v>
      </c>
      <c r="C97" s="31" t="s">
        <v>317</v>
      </c>
      <c r="D97" s="32" t="s">
        <v>318</v>
      </c>
      <c r="E97" s="14" t="s">
        <v>25</v>
      </c>
      <c r="F97" s="27" t="s">
        <v>132</v>
      </c>
      <c r="G97" s="25" t="s">
        <v>128</v>
      </c>
      <c r="H97" s="29" t="s">
        <v>109</v>
      </c>
      <c r="I97" s="29" t="s">
        <v>111</v>
      </c>
      <c r="J97" s="11"/>
      <c r="K97" s="89">
        <v>1</v>
      </c>
      <c r="L97" s="89"/>
      <c r="M97" s="89"/>
      <c r="N97" s="89"/>
      <c r="O97" s="89"/>
    </row>
    <row r="98" spans="1:15" ht="78.75">
      <c r="A98" s="11">
        <v>34</v>
      </c>
      <c r="B98" s="30" t="s">
        <v>315</v>
      </c>
      <c r="C98" s="31" t="s">
        <v>599</v>
      </c>
      <c r="D98" s="32">
        <v>99250</v>
      </c>
      <c r="E98" s="14" t="s">
        <v>25</v>
      </c>
      <c r="F98" s="26" t="s">
        <v>355</v>
      </c>
      <c r="G98" s="25" t="s">
        <v>128</v>
      </c>
      <c r="H98" s="29" t="s">
        <v>109</v>
      </c>
      <c r="I98" s="29" t="s">
        <v>111</v>
      </c>
      <c r="J98" s="11"/>
      <c r="K98" s="89">
        <v>1</v>
      </c>
      <c r="L98" s="89">
        <v>1</v>
      </c>
      <c r="M98" s="89"/>
      <c r="N98" s="89"/>
      <c r="O98" s="89"/>
    </row>
    <row r="99" spans="1:15" ht="31.5">
      <c r="A99" s="11">
        <v>35</v>
      </c>
      <c r="B99" s="30" t="s">
        <v>319</v>
      </c>
      <c r="C99" s="31" t="s">
        <v>320</v>
      </c>
      <c r="D99" s="32" t="s">
        <v>222</v>
      </c>
      <c r="E99" s="14" t="s">
        <v>25</v>
      </c>
      <c r="F99" s="27" t="s">
        <v>132</v>
      </c>
      <c r="G99" s="25" t="s">
        <v>128</v>
      </c>
      <c r="H99" s="29" t="s">
        <v>109</v>
      </c>
      <c r="I99" s="29" t="s">
        <v>111</v>
      </c>
      <c r="J99" s="11"/>
      <c r="K99" s="89">
        <v>1</v>
      </c>
      <c r="L99" s="89"/>
      <c r="M99" s="89"/>
      <c r="N99" s="89"/>
      <c r="O99" s="89"/>
    </row>
    <row r="100" spans="1:15" ht="31.5">
      <c r="A100" s="11">
        <v>36</v>
      </c>
      <c r="B100" s="30" t="s">
        <v>321</v>
      </c>
      <c r="C100" s="31" t="s">
        <v>322</v>
      </c>
      <c r="D100" s="32" t="s">
        <v>27</v>
      </c>
      <c r="E100" s="14" t="s">
        <v>598</v>
      </c>
      <c r="F100" s="27" t="s">
        <v>132</v>
      </c>
      <c r="G100" s="71" t="s">
        <v>600</v>
      </c>
      <c r="H100" s="29" t="s">
        <v>109</v>
      </c>
      <c r="I100" s="29" t="s">
        <v>111</v>
      </c>
      <c r="J100" s="11"/>
      <c r="K100" s="89">
        <v>1</v>
      </c>
      <c r="L100" s="89"/>
      <c r="M100" s="89"/>
      <c r="N100" s="89"/>
      <c r="O100" s="89"/>
    </row>
    <row r="101" spans="1:15" ht="31.5">
      <c r="A101" s="11">
        <v>37</v>
      </c>
      <c r="B101" s="30" t="s">
        <v>323</v>
      </c>
      <c r="C101" s="31" t="s">
        <v>324</v>
      </c>
      <c r="D101" s="32" t="s">
        <v>325</v>
      </c>
      <c r="E101" s="14" t="s">
        <v>25</v>
      </c>
      <c r="F101" s="27" t="s">
        <v>132</v>
      </c>
      <c r="G101" s="25" t="s">
        <v>128</v>
      </c>
      <c r="H101" s="29" t="s">
        <v>109</v>
      </c>
      <c r="I101" s="29" t="s">
        <v>111</v>
      </c>
      <c r="J101" s="11"/>
      <c r="K101" s="89">
        <v>1</v>
      </c>
      <c r="L101" s="89"/>
      <c r="M101" s="89"/>
      <c r="N101" s="89"/>
      <c r="O101" s="89"/>
    </row>
    <row r="102" spans="1:15" ht="31.5">
      <c r="A102" s="11">
        <v>38</v>
      </c>
      <c r="B102" s="30" t="s">
        <v>323</v>
      </c>
      <c r="C102" s="31" t="s">
        <v>326</v>
      </c>
      <c r="D102" s="32" t="s">
        <v>327</v>
      </c>
      <c r="E102" s="14" t="s">
        <v>25</v>
      </c>
      <c r="F102" s="27" t="s">
        <v>132</v>
      </c>
      <c r="G102" s="25" t="s">
        <v>128</v>
      </c>
      <c r="H102" s="29" t="s">
        <v>109</v>
      </c>
      <c r="I102" s="29" t="s">
        <v>111</v>
      </c>
      <c r="J102" s="11"/>
      <c r="K102" s="89">
        <v>1</v>
      </c>
      <c r="L102" s="89"/>
      <c r="M102" s="89"/>
      <c r="N102" s="89"/>
      <c r="O102" s="89"/>
    </row>
    <row r="103" spans="1:15" ht="31.5">
      <c r="A103" s="11">
        <v>39</v>
      </c>
      <c r="B103" s="30" t="s">
        <v>323</v>
      </c>
      <c r="C103" s="31" t="s">
        <v>328</v>
      </c>
      <c r="D103" s="32" t="s">
        <v>325</v>
      </c>
      <c r="E103" s="14" t="s">
        <v>25</v>
      </c>
      <c r="F103" s="27" t="s">
        <v>132</v>
      </c>
      <c r="G103" s="25" t="s">
        <v>128</v>
      </c>
      <c r="H103" s="29" t="s">
        <v>109</v>
      </c>
      <c r="I103" s="29" t="s">
        <v>111</v>
      </c>
      <c r="J103" s="11"/>
      <c r="K103" s="89">
        <v>1</v>
      </c>
      <c r="L103" s="89"/>
      <c r="M103" s="89"/>
      <c r="N103" s="89"/>
      <c r="O103" s="89"/>
    </row>
    <row r="104" spans="1:15" ht="31.5">
      <c r="A104" s="11">
        <v>40</v>
      </c>
      <c r="B104" s="30" t="s">
        <v>323</v>
      </c>
      <c r="C104" s="31" t="s">
        <v>329</v>
      </c>
      <c r="D104" s="32" t="s">
        <v>33</v>
      </c>
      <c r="E104" s="14" t="s">
        <v>25</v>
      </c>
      <c r="F104" s="27" t="s">
        <v>132</v>
      </c>
      <c r="G104" s="25" t="s">
        <v>128</v>
      </c>
      <c r="H104" s="29" t="s">
        <v>109</v>
      </c>
      <c r="I104" s="29" t="s">
        <v>111</v>
      </c>
      <c r="J104" s="11"/>
      <c r="K104" s="89">
        <v>1</v>
      </c>
      <c r="L104" s="89"/>
      <c r="M104" s="89"/>
      <c r="N104" s="89"/>
      <c r="O104" s="89"/>
    </row>
    <row r="105" spans="1:15" ht="31.5">
      <c r="A105" s="11">
        <v>41</v>
      </c>
      <c r="B105" s="30" t="s">
        <v>330</v>
      </c>
      <c r="C105" s="31" t="s">
        <v>331</v>
      </c>
      <c r="D105" s="32" t="s">
        <v>332</v>
      </c>
      <c r="E105" s="14" t="s">
        <v>25</v>
      </c>
      <c r="F105" s="27" t="s">
        <v>132</v>
      </c>
      <c r="G105" s="25" t="s">
        <v>128</v>
      </c>
      <c r="H105" s="29" t="s">
        <v>109</v>
      </c>
      <c r="I105" s="29" t="s">
        <v>111</v>
      </c>
      <c r="J105" s="11"/>
      <c r="K105" s="89">
        <v>1</v>
      </c>
      <c r="L105" s="89"/>
      <c r="M105" s="89">
        <v>1</v>
      </c>
      <c r="N105" s="89"/>
      <c r="O105" s="89"/>
    </row>
    <row r="106" spans="1:15" ht="31.5">
      <c r="A106" s="11">
        <v>42</v>
      </c>
      <c r="B106" s="30" t="s">
        <v>330</v>
      </c>
      <c r="C106" s="31" t="s">
        <v>333</v>
      </c>
      <c r="D106" s="32" t="s">
        <v>24</v>
      </c>
      <c r="E106" s="14" t="s">
        <v>25</v>
      </c>
      <c r="F106" s="27" t="s">
        <v>132</v>
      </c>
      <c r="G106" s="25" t="s">
        <v>128</v>
      </c>
      <c r="H106" s="29" t="s">
        <v>109</v>
      </c>
      <c r="I106" s="29" t="s">
        <v>111</v>
      </c>
      <c r="J106" s="11"/>
      <c r="K106" s="89">
        <v>1</v>
      </c>
      <c r="L106" s="89"/>
      <c r="M106" s="89">
        <v>1</v>
      </c>
      <c r="N106" s="89"/>
      <c r="O106" s="89"/>
    </row>
    <row r="107" spans="1:15" ht="31.5">
      <c r="A107" s="11">
        <v>43</v>
      </c>
      <c r="B107" s="30" t="s">
        <v>334</v>
      </c>
      <c r="C107" s="31" t="s">
        <v>335</v>
      </c>
      <c r="D107" s="32" t="s">
        <v>127</v>
      </c>
      <c r="E107" s="14" t="s">
        <v>25</v>
      </c>
      <c r="F107" s="27" t="s">
        <v>132</v>
      </c>
      <c r="G107" s="25" t="s">
        <v>128</v>
      </c>
      <c r="H107" s="29" t="s">
        <v>109</v>
      </c>
      <c r="I107" s="29" t="s">
        <v>111</v>
      </c>
      <c r="J107" s="11"/>
      <c r="K107" s="89">
        <v>1</v>
      </c>
      <c r="L107" s="89"/>
      <c r="M107" s="89"/>
      <c r="N107" s="89"/>
      <c r="O107" s="89"/>
    </row>
    <row r="108" spans="1:15" ht="31.5">
      <c r="A108" s="11">
        <v>44</v>
      </c>
      <c r="B108" s="30" t="s">
        <v>336</v>
      </c>
      <c r="C108" s="31" t="s">
        <v>337</v>
      </c>
      <c r="D108" s="32" t="s">
        <v>34</v>
      </c>
      <c r="E108" s="14" t="s">
        <v>25</v>
      </c>
      <c r="F108" s="27" t="s">
        <v>132</v>
      </c>
      <c r="G108" s="25" t="s">
        <v>128</v>
      </c>
      <c r="H108" s="29" t="s">
        <v>109</v>
      </c>
      <c r="I108" s="29" t="s">
        <v>111</v>
      </c>
      <c r="J108" s="11"/>
      <c r="K108" s="89">
        <v>1</v>
      </c>
      <c r="L108" s="89"/>
      <c r="M108" s="89"/>
      <c r="N108" s="89"/>
      <c r="O108" s="89"/>
    </row>
    <row r="109" spans="1:15" ht="31.5">
      <c r="A109" s="11">
        <v>45</v>
      </c>
      <c r="B109" s="30" t="s">
        <v>336</v>
      </c>
      <c r="C109" s="31" t="s">
        <v>338</v>
      </c>
      <c r="D109" s="32" t="s">
        <v>24</v>
      </c>
      <c r="E109" s="14" t="s">
        <v>25</v>
      </c>
      <c r="F109" s="27" t="s">
        <v>132</v>
      </c>
      <c r="G109" s="25" t="s">
        <v>128</v>
      </c>
      <c r="H109" s="29" t="s">
        <v>109</v>
      </c>
      <c r="I109" s="29" t="s">
        <v>111</v>
      </c>
      <c r="J109" s="11"/>
      <c r="K109" s="89">
        <v>1</v>
      </c>
      <c r="L109" s="89"/>
      <c r="M109" s="89"/>
      <c r="N109" s="89"/>
      <c r="O109" s="89"/>
    </row>
    <row r="110" spans="1:15" ht="31.5">
      <c r="A110" s="11">
        <v>46</v>
      </c>
      <c r="B110" s="30" t="s">
        <v>336</v>
      </c>
      <c r="C110" s="31" t="s">
        <v>339</v>
      </c>
      <c r="D110" s="32" t="s">
        <v>10</v>
      </c>
      <c r="E110" s="14" t="s">
        <v>25</v>
      </c>
      <c r="F110" s="27" t="s">
        <v>132</v>
      </c>
      <c r="G110" s="25" t="s">
        <v>128</v>
      </c>
      <c r="H110" s="29" t="s">
        <v>109</v>
      </c>
      <c r="I110" s="29" t="s">
        <v>111</v>
      </c>
      <c r="J110" s="11"/>
      <c r="K110" s="89">
        <v>1</v>
      </c>
      <c r="L110" s="89"/>
      <c r="M110" s="89"/>
      <c r="N110" s="89"/>
      <c r="O110" s="89"/>
    </row>
    <row r="111" spans="1:15" ht="31.5">
      <c r="A111" s="11">
        <v>47</v>
      </c>
      <c r="B111" s="30" t="s">
        <v>336</v>
      </c>
      <c r="C111" s="31" t="s">
        <v>340</v>
      </c>
      <c r="D111" s="32" t="s">
        <v>8</v>
      </c>
      <c r="E111" s="14" t="s">
        <v>25</v>
      </c>
      <c r="F111" s="27" t="s">
        <v>132</v>
      </c>
      <c r="G111" s="25" t="s">
        <v>128</v>
      </c>
      <c r="H111" s="29" t="s">
        <v>109</v>
      </c>
      <c r="I111" s="29" t="s">
        <v>111</v>
      </c>
      <c r="J111" s="11"/>
      <c r="K111" s="89">
        <v>1</v>
      </c>
      <c r="L111" s="89"/>
      <c r="M111" s="89"/>
      <c r="N111" s="89"/>
      <c r="O111" s="89"/>
    </row>
    <row r="112" spans="1:15" ht="45">
      <c r="A112" s="11">
        <v>48</v>
      </c>
      <c r="B112" s="30" t="s">
        <v>290</v>
      </c>
      <c r="C112" s="31" t="s">
        <v>308</v>
      </c>
      <c r="D112" s="32" t="s">
        <v>31</v>
      </c>
      <c r="E112" s="14" t="s">
        <v>25</v>
      </c>
      <c r="F112" s="27" t="s">
        <v>132</v>
      </c>
      <c r="G112" s="25" t="s">
        <v>128</v>
      </c>
      <c r="H112" s="29" t="s">
        <v>109</v>
      </c>
      <c r="I112" s="29" t="s">
        <v>111</v>
      </c>
      <c r="J112" s="11"/>
      <c r="K112" s="89">
        <v>1</v>
      </c>
      <c r="L112" s="89"/>
      <c r="M112" s="89">
        <v>1</v>
      </c>
      <c r="N112" s="89"/>
      <c r="O112" s="89"/>
    </row>
    <row r="113" spans="1:15" s="16" customFormat="1" ht="15.75">
      <c r="A113" s="79"/>
      <c r="B113" s="80" t="s">
        <v>265</v>
      </c>
      <c r="C113" s="81"/>
      <c r="D113" s="91"/>
      <c r="E113" s="79"/>
      <c r="F113" s="80"/>
      <c r="G113" s="79"/>
      <c r="H113" s="79"/>
      <c r="I113" s="79"/>
      <c r="J113" s="79"/>
      <c r="K113" s="91">
        <f>SUM(K114:K201)</f>
        <v>49</v>
      </c>
      <c r="L113" s="91">
        <f>SUM(L114:L201)</f>
        <v>0</v>
      </c>
      <c r="M113" s="91">
        <f>SUM(M114:M201)</f>
        <v>70</v>
      </c>
      <c r="N113" s="91">
        <f>SUM(N114:N201)</f>
        <v>42</v>
      </c>
      <c r="O113" s="91">
        <f>SUM(O114:O201)</f>
        <v>21</v>
      </c>
    </row>
    <row r="114" spans="1:15" ht="63">
      <c r="A114" s="11">
        <v>1</v>
      </c>
      <c r="B114" s="134" t="s">
        <v>159</v>
      </c>
      <c r="C114" s="2" t="s">
        <v>160</v>
      </c>
      <c r="D114" s="85" t="s">
        <v>8</v>
      </c>
      <c r="E114" s="33" t="s">
        <v>25</v>
      </c>
      <c r="F114" s="12" t="s">
        <v>341</v>
      </c>
      <c r="G114" s="23" t="s">
        <v>122</v>
      </c>
      <c r="H114" s="29" t="s">
        <v>109</v>
      </c>
      <c r="I114" s="29" t="s">
        <v>111</v>
      </c>
      <c r="J114" s="11"/>
      <c r="K114" s="89">
        <v>1</v>
      </c>
      <c r="L114" s="89"/>
      <c r="M114" s="89">
        <v>1</v>
      </c>
      <c r="N114" s="89">
        <v>1</v>
      </c>
      <c r="O114" s="89"/>
    </row>
    <row r="115" spans="1:15" ht="31.5">
      <c r="A115" s="11"/>
      <c r="B115" s="135"/>
      <c r="C115" s="93"/>
      <c r="D115" s="93"/>
      <c r="E115" s="94"/>
      <c r="F115" s="12" t="s">
        <v>630</v>
      </c>
      <c r="G115" s="23"/>
      <c r="H115" s="92"/>
      <c r="I115" s="92"/>
      <c r="J115" s="11"/>
      <c r="K115" s="89"/>
      <c r="L115" s="89"/>
      <c r="M115" s="89"/>
      <c r="N115" s="89"/>
      <c r="O115" s="89"/>
    </row>
    <row r="116" spans="1:15" ht="63">
      <c r="A116" s="11">
        <v>2</v>
      </c>
      <c r="B116" s="1" t="s">
        <v>161</v>
      </c>
      <c r="C116" s="1" t="s">
        <v>162</v>
      </c>
      <c r="D116" s="85" t="s">
        <v>9</v>
      </c>
      <c r="E116" s="14" t="s">
        <v>25</v>
      </c>
      <c r="F116" s="12" t="s">
        <v>341</v>
      </c>
      <c r="G116" s="23" t="s">
        <v>122</v>
      </c>
      <c r="H116" s="29" t="s">
        <v>109</v>
      </c>
      <c r="I116" s="29" t="s">
        <v>111</v>
      </c>
      <c r="J116" s="11"/>
      <c r="K116" s="89">
        <v>1</v>
      </c>
      <c r="L116" s="89"/>
      <c r="M116" s="89">
        <v>1</v>
      </c>
      <c r="N116" s="89">
        <v>1</v>
      </c>
      <c r="O116" s="89"/>
    </row>
    <row r="117" spans="1:15" ht="31.5">
      <c r="A117" s="11"/>
      <c r="B117" s="1"/>
      <c r="C117" s="1"/>
      <c r="D117" s="93"/>
      <c r="E117" s="14"/>
      <c r="F117" s="12" t="s">
        <v>630</v>
      </c>
      <c r="G117" s="23"/>
      <c r="H117" s="92"/>
      <c r="I117" s="92"/>
      <c r="J117" s="11"/>
      <c r="K117" s="89"/>
      <c r="L117" s="89"/>
      <c r="M117" s="89"/>
      <c r="N117" s="89"/>
      <c r="O117" s="89"/>
    </row>
    <row r="118" spans="1:15" ht="63">
      <c r="A118" s="11">
        <v>3</v>
      </c>
      <c r="B118" s="2" t="s">
        <v>163</v>
      </c>
      <c r="C118" s="2" t="s">
        <v>164</v>
      </c>
      <c r="D118" s="85" t="s">
        <v>155</v>
      </c>
      <c r="E118" s="20" t="s">
        <v>25</v>
      </c>
      <c r="F118" s="12" t="s">
        <v>341</v>
      </c>
      <c r="G118" s="23" t="s">
        <v>108</v>
      </c>
      <c r="H118" s="29" t="s">
        <v>109</v>
      </c>
      <c r="I118" s="29" t="s">
        <v>111</v>
      </c>
      <c r="J118" s="11"/>
      <c r="K118" s="89">
        <v>1</v>
      </c>
      <c r="L118" s="89"/>
      <c r="M118" s="89">
        <v>1</v>
      </c>
      <c r="N118" s="89"/>
      <c r="O118" s="89"/>
    </row>
    <row r="119" spans="1:15" ht="63">
      <c r="A119" s="11">
        <v>4</v>
      </c>
      <c r="B119" s="140" t="s">
        <v>165</v>
      </c>
      <c r="C119" s="140" t="s">
        <v>166</v>
      </c>
      <c r="D119" s="140" t="s">
        <v>8</v>
      </c>
      <c r="E119" s="141" t="s">
        <v>25</v>
      </c>
      <c r="F119" s="12" t="s">
        <v>341</v>
      </c>
      <c r="G119" s="23" t="s">
        <v>167</v>
      </c>
      <c r="H119" s="29" t="s">
        <v>109</v>
      </c>
      <c r="I119" s="29" t="s">
        <v>111</v>
      </c>
      <c r="J119" s="11"/>
      <c r="K119" s="89">
        <v>1</v>
      </c>
      <c r="L119" s="89"/>
      <c r="M119" s="89">
        <v>1</v>
      </c>
      <c r="N119" s="89"/>
      <c r="O119" s="89">
        <v>1</v>
      </c>
    </row>
    <row r="120" spans="1:15" ht="31.5">
      <c r="A120" s="11">
        <v>5</v>
      </c>
      <c r="B120" s="140"/>
      <c r="C120" s="140"/>
      <c r="D120" s="140"/>
      <c r="E120" s="141"/>
      <c r="F120" s="27" t="s">
        <v>113</v>
      </c>
      <c r="G120" s="23" t="s">
        <v>167</v>
      </c>
      <c r="H120" s="29" t="s">
        <v>109</v>
      </c>
      <c r="I120" s="29" t="s">
        <v>111</v>
      </c>
      <c r="J120" s="11"/>
      <c r="K120" s="89"/>
      <c r="L120" s="89"/>
      <c r="M120" s="89"/>
      <c r="N120" s="89">
        <v>1</v>
      </c>
      <c r="O120" s="89"/>
    </row>
    <row r="121" spans="1:15" ht="63">
      <c r="A121" s="11">
        <v>6</v>
      </c>
      <c r="B121" s="1" t="s">
        <v>168</v>
      </c>
      <c r="C121" s="1" t="s">
        <v>169</v>
      </c>
      <c r="D121" s="85" t="s">
        <v>13</v>
      </c>
      <c r="E121" s="15" t="s">
        <v>25</v>
      </c>
      <c r="F121" s="12" t="s">
        <v>341</v>
      </c>
      <c r="G121" s="23" t="s">
        <v>167</v>
      </c>
      <c r="H121" s="29" t="s">
        <v>109</v>
      </c>
      <c r="I121" s="29" t="s">
        <v>111</v>
      </c>
      <c r="J121" s="11"/>
      <c r="K121" s="89">
        <v>1</v>
      </c>
      <c r="L121" s="89"/>
      <c r="M121" s="89">
        <v>1</v>
      </c>
      <c r="N121" s="89"/>
      <c r="O121" s="89"/>
    </row>
    <row r="122" spans="1:15" ht="63">
      <c r="A122" s="11">
        <v>7</v>
      </c>
      <c r="B122" s="1" t="s">
        <v>170</v>
      </c>
      <c r="C122" s="1" t="s">
        <v>171</v>
      </c>
      <c r="D122" s="85" t="s">
        <v>13</v>
      </c>
      <c r="E122" s="15" t="s">
        <v>25</v>
      </c>
      <c r="F122" s="12" t="s">
        <v>341</v>
      </c>
      <c r="G122" s="23" t="s">
        <v>167</v>
      </c>
      <c r="H122" s="29" t="s">
        <v>109</v>
      </c>
      <c r="I122" s="29" t="s">
        <v>111</v>
      </c>
      <c r="J122" s="11"/>
      <c r="K122" s="89">
        <v>1</v>
      </c>
      <c r="L122" s="89"/>
      <c r="M122" s="89">
        <v>1</v>
      </c>
      <c r="N122" s="89"/>
      <c r="O122" s="89"/>
    </row>
    <row r="123" spans="1:15" ht="47.25">
      <c r="A123" s="11">
        <v>8</v>
      </c>
      <c r="B123" s="1" t="s">
        <v>172</v>
      </c>
      <c r="C123" s="1" t="s">
        <v>173</v>
      </c>
      <c r="D123" s="85" t="s">
        <v>14</v>
      </c>
      <c r="E123" s="22" t="s">
        <v>25</v>
      </c>
      <c r="F123" s="27" t="s">
        <v>113</v>
      </c>
      <c r="G123" s="23" t="s">
        <v>167</v>
      </c>
      <c r="H123" s="29" t="s">
        <v>109</v>
      </c>
      <c r="I123" s="29" t="s">
        <v>111</v>
      </c>
      <c r="J123" s="11"/>
      <c r="K123" s="89"/>
      <c r="L123" s="89"/>
      <c r="M123" s="89">
        <v>1</v>
      </c>
      <c r="N123" s="89">
        <v>1</v>
      </c>
      <c r="O123" s="89"/>
    </row>
    <row r="124" spans="1:15" ht="31.5">
      <c r="A124" s="11">
        <v>9</v>
      </c>
      <c r="B124" s="1" t="s">
        <v>174</v>
      </c>
      <c r="C124" s="1" t="s">
        <v>175</v>
      </c>
      <c r="D124" s="85" t="s">
        <v>12</v>
      </c>
      <c r="E124" s="15" t="s">
        <v>25</v>
      </c>
      <c r="F124" s="29" t="s">
        <v>113</v>
      </c>
      <c r="G124" s="25">
        <v>44842</v>
      </c>
      <c r="H124" s="29" t="s">
        <v>109</v>
      </c>
      <c r="I124" s="29" t="s">
        <v>111</v>
      </c>
      <c r="J124" s="11"/>
      <c r="K124" s="89"/>
      <c r="L124" s="89"/>
      <c r="M124" s="89">
        <v>1</v>
      </c>
      <c r="N124" s="89">
        <v>1</v>
      </c>
      <c r="O124" s="89"/>
    </row>
    <row r="125" spans="1:15" ht="63">
      <c r="A125" s="11">
        <v>10</v>
      </c>
      <c r="B125" s="134" t="s">
        <v>176</v>
      </c>
      <c r="C125" s="134" t="s">
        <v>177</v>
      </c>
      <c r="D125" s="85" t="s">
        <v>15</v>
      </c>
      <c r="E125" s="14" t="s">
        <v>25</v>
      </c>
      <c r="F125" s="12" t="s">
        <v>341</v>
      </c>
      <c r="G125" s="25" t="s">
        <v>128</v>
      </c>
      <c r="H125" s="29" t="s">
        <v>109</v>
      </c>
      <c r="I125" s="29" t="s">
        <v>111</v>
      </c>
      <c r="J125" s="11"/>
      <c r="K125" s="89">
        <v>1</v>
      </c>
      <c r="L125" s="89"/>
      <c r="M125" s="89">
        <v>1</v>
      </c>
      <c r="N125" s="89">
        <v>1</v>
      </c>
      <c r="O125" s="89">
        <v>1</v>
      </c>
    </row>
    <row r="126" spans="1:15" ht="31.5">
      <c r="A126" s="11"/>
      <c r="B126" s="135"/>
      <c r="C126" s="135"/>
      <c r="D126" s="93"/>
      <c r="E126" s="14"/>
      <c r="F126" s="92" t="s">
        <v>113</v>
      </c>
      <c r="G126" s="25"/>
      <c r="H126" s="92"/>
      <c r="I126" s="92"/>
      <c r="J126" s="11"/>
      <c r="K126" s="89"/>
      <c r="L126" s="89"/>
      <c r="M126" s="89"/>
      <c r="N126" s="89"/>
      <c r="O126" s="89"/>
    </row>
    <row r="127" spans="1:15" ht="31.5">
      <c r="A127" s="11">
        <v>11</v>
      </c>
      <c r="B127" s="1" t="s">
        <v>178</v>
      </c>
      <c r="C127" s="1" t="s">
        <v>179</v>
      </c>
      <c r="D127" s="85" t="s">
        <v>15</v>
      </c>
      <c r="E127" s="15" t="s">
        <v>25</v>
      </c>
      <c r="F127" s="29" t="s">
        <v>113</v>
      </c>
      <c r="G127" s="25">
        <v>44842</v>
      </c>
      <c r="H127" s="29" t="s">
        <v>109</v>
      </c>
      <c r="I127" s="29" t="s">
        <v>111</v>
      </c>
      <c r="J127" s="11"/>
      <c r="K127" s="89"/>
      <c r="L127" s="89"/>
      <c r="M127" s="89">
        <v>1</v>
      </c>
      <c r="N127" s="89">
        <v>1</v>
      </c>
      <c r="O127" s="89">
        <v>1</v>
      </c>
    </row>
    <row r="128" spans="1:15" ht="63">
      <c r="A128" s="11">
        <v>12</v>
      </c>
      <c r="B128" s="140" t="s">
        <v>180</v>
      </c>
      <c r="C128" s="140" t="s">
        <v>181</v>
      </c>
      <c r="D128" s="140" t="s">
        <v>15</v>
      </c>
      <c r="E128" s="141" t="s">
        <v>25</v>
      </c>
      <c r="F128" s="12" t="s">
        <v>341</v>
      </c>
      <c r="G128" s="25" t="s">
        <v>128</v>
      </c>
      <c r="H128" s="29" t="s">
        <v>109</v>
      </c>
      <c r="I128" s="29" t="s">
        <v>111</v>
      </c>
      <c r="J128" s="11"/>
      <c r="K128" s="89">
        <v>1</v>
      </c>
      <c r="L128" s="89"/>
      <c r="M128" s="89">
        <v>1</v>
      </c>
      <c r="N128" s="89">
        <v>1</v>
      </c>
      <c r="O128" s="89"/>
    </row>
    <row r="129" spans="1:15" ht="31.5">
      <c r="A129" s="11">
        <v>13</v>
      </c>
      <c r="B129" s="140"/>
      <c r="C129" s="140"/>
      <c r="D129" s="140"/>
      <c r="E129" s="141"/>
      <c r="F129" s="29" t="s">
        <v>113</v>
      </c>
      <c r="G129" s="25">
        <v>44842</v>
      </c>
      <c r="H129" s="29" t="s">
        <v>109</v>
      </c>
      <c r="I129" s="29" t="s">
        <v>111</v>
      </c>
      <c r="J129" s="11"/>
      <c r="K129" s="89"/>
      <c r="L129" s="89"/>
      <c r="M129" s="89"/>
      <c r="N129" s="89"/>
      <c r="O129" s="89"/>
    </row>
    <row r="130" spans="1:15" ht="31.5">
      <c r="A130" s="11">
        <v>14</v>
      </c>
      <c r="B130" s="1" t="s">
        <v>182</v>
      </c>
      <c r="C130" s="1" t="s">
        <v>183</v>
      </c>
      <c r="D130" s="85" t="s">
        <v>184</v>
      </c>
      <c r="E130" s="15" t="s">
        <v>25</v>
      </c>
      <c r="F130" s="27" t="s">
        <v>132</v>
      </c>
      <c r="G130" s="25" t="s">
        <v>128</v>
      </c>
      <c r="H130" s="29" t="s">
        <v>109</v>
      </c>
      <c r="I130" s="29" t="s">
        <v>111</v>
      </c>
      <c r="J130" s="11"/>
      <c r="K130" s="89">
        <v>1</v>
      </c>
      <c r="L130" s="89"/>
      <c r="M130" s="89">
        <v>1</v>
      </c>
      <c r="N130" s="89"/>
      <c r="O130" s="89"/>
    </row>
    <row r="131" spans="1:15" ht="31.5">
      <c r="A131" s="11">
        <v>15</v>
      </c>
      <c r="B131" s="1" t="s">
        <v>185</v>
      </c>
      <c r="C131" s="1" t="s">
        <v>186</v>
      </c>
      <c r="D131" s="85" t="s">
        <v>17</v>
      </c>
      <c r="E131" s="15" t="s">
        <v>25</v>
      </c>
      <c r="F131" s="27" t="s">
        <v>132</v>
      </c>
      <c r="G131" s="25" t="s">
        <v>128</v>
      </c>
      <c r="H131" s="29" t="s">
        <v>109</v>
      </c>
      <c r="I131" s="29" t="s">
        <v>111</v>
      </c>
      <c r="J131" s="11"/>
      <c r="K131" s="89">
        <v>1</v>
      </c>
      <c r="L131" s="89"/>
      <c r="M131" s="89">
        <v>1</v>
      </c>
      <c r="N131" s="89">
        <v>1</v>
      </c>
      <c r="O131" s="89">
        <v>1</v>
      </c>
    </row>
    <row r="132" spans="1:15" ht="31.5">
      <c r="A132" s="11">
        <v>16</v>
      </c>
      <c r="B132" s="1" t="s">
        <v>187</v>
      </c>
      <c r="C132" s="1" t="s">
        <v>188</v>
      </c>
      <c r="D132" s="85" t="s">
        <v>15</v>
      </c>
      <c r="E132" s="15" t="s">
        <v>25</v>
      </c>
      <c r="F132" s="27" t="s">
        <v>132</v>
      </c>
      <c r="G132" s="25" t="s">
        <v>128</v>
      </c>
      <c r="H132" s="29" t="s">
        <v>109</v>
      </c>
      <c r="I132" s="29" t="s">
        <v>111</v>
      </c>
      <c r="J132" s="11"/>
      <c r="K132" s="89">
        <v>1</v>
      </c>
      <c r="L132" s="89"/>
      <c r="M132" s="89">
        <v>1</v>
      </c>
      <c r="N132" s="89">
        <v>1</v>
      </c>
      <c r="O132" s="89"/>
    </row>
    <row r="133" spans="1:15" ht="31.5">
      <c r="A133" s="11">
        <v>18</v>
      </c>
      <c r="B133" s="140" t="s">
        <v>189</v>
      </c>
      <c r="C133" s="140" t="s">
        <v>190</v>
      </c>
      <c r="D133" s="140" t="s">
        <v>10</v>
      </c>
      <c r="E133" s="141" t="s">
        <v>25</v>
      </c>
      <c r="F133" s="27" t="s">
        <v>132</v>
      </c>
      <c r="G133" s="25" t="s">
        <v>128</v>
      </c>
      <c r="H133" s="29" t="s">
        <v>109</v>
      </c>
      <c r="I133" s="29" t="s">
        <v>111</v>
      </c>
      <c r="J133" s="11"/>
      <c r="K133" s="89">
        <v>1</v>
      </c>
      <c r="L133" s="89"/>
      <c r="M133" s="89"/>
      <c r="N133" s="89"/>
      <c r="O133" s="89"/>
    </row>
    <row r="134" spans="1:15" ht="31.5">
      <c r="A134" s="11">
        <v>19</v>
      </c>
      <c r="B134" s="140"/>
      <c r="C134" s="140"/>
      <c r="D134" s="140"/>
      <c r="E134" s="141"/>
      <c r="F134" s="98"/>
      <c r="G134" s="25" t="s">
        <v>128</v>
      </c>
      <c r="H134" s="29"/>
      <c r="I134" s="29" t="s">
        <v>111</v>
      </c>
      <c r="J134" s="11"/>
      <c r="K134" s="89">
        <v>1</v>
      </c>
      <c r="L134" s="89"/>
      <c r="M134" s="89"/>
      <c r="N134" s="89"/>
      <c r="O134" s="89"/>
    </row>
    <row r="135" spans="1:15" ht="31.5">
      <c r="A135" s="11">
        <v>20</v>
      </c>
      <c r="B135" s="1" t="s">
        <v>192</v>
      </c>
      <c r="C135" s="1" t="s">
        <v>193</v>
      </c>
      <c r="D135" s="85" t="s">
        <v>17</v>
      </c>
      <c r="E135" s="14" t="s">
        <v>25</v>
      </c>
      <c r="F135" s="27" t="s">
        <v>132</v>
      </c>
      <c r="G135" s="25" t="s">
        <v>128</v>
      </c>
      <c r="H135" s="29" t="s">
        <v>109</v>
      </c>
      <c r="I135" s="29" t="s">
        <v>111</v>
      </c>
      <c r="J135" s="11"/>
      <c r="K135" s="89">
        <v>1</v>
      </c>
      <c r="L135" s="89"/>
      <c r="M135" s="89">
        <v>1</v>
      </c>
      <c r="N135" s="89">
        <v>1</v>
      </c>
      <c r="O135" s="89"/>
    </row>
    <row r="136" spans="1:15" ht="31.5">
      <c r="A136" s="11"/>
      <c r="B136" s="1"/>
      <c r="C136" s="1"/>
      <c r="D136" s="93"/>
      <c r="E136" s="14"/>
      <c r="F136" s="92" t="s">
        <v>113</v>
      </c>
      <c r="G136" s="25"/>
      <c r="H136" s="92"/>
      <c r="I136" s="92"/>
      <c r="J136" s="11"/>
      <c r="K136" s="89"/>
      <c r="L136" s="89"/>
      <c r="M136" s="89"/>
      <c r="N136" s="89"/>
      <c r="O136" s="89"/>
    </row>
    <row r="137" spans="1:15" ht="31.5">
      <c r="A137" s="11">
        <v>21</v>
      </c>
      <c r="B137" s="1" t="s">
        <v>194</v>
      </c>
      <c r="C137" s="1" t="s">
        <v>195</v>
      </c>
      <c r="D137" s="85" t="s">
        <v>196</v>
      </c>
      <c r="E137" s="29" t="s">
        <v>25</v>
      </c>
      <c r="F137" s="27" t="s">
        <v>132</v>
      </c>
      <c r="G137" s="25" t="s">
        <v>128</v>
      </c>
      <c r="H137" s="29" t="s">
        <v>109</v>
      </c>
      <c r="I137" s="29" t="s">
        <v>111</v>
      </c>
      <c r="J137" s="11"/>
      <c r="K137" s="89">
        <v>1</v>
      </c>
      <c r="L137" s="89"/>
      <c r="M137" s="89">
        <v>1</v>
      </c>
      <c r="N137" s="89"/>
      <c r="O137" s="89"/>
    </row>
    <row r="138" spans="1:15" ht="31.5">
      <c r="A138" s="11">
        <v>22</v>
      </c>
      <c r="B138" s="140" t="s">
        <v>197</v>
      </c>
      <c r="C138" s="140" t="s">
        <v>198</v>
      </c>
      <c r="D138" s="140" t="s">
        <v>199</v>
      </c>
      <c r="E138" s="145" t="s">
        <v>25</v>
      </c>
      <c r="F138" s="27" t="s">
        <v>132</v>
      </c>
      <c r="G138" s="25" t="s">
        <v>128</v>
      </c>
      <c r="H138" s="29" t="s">
        <v>109</v>
      </c>
      <c r="I138" s="29" t="s">
        <v>111</v>
      </c>
      <c r="J138" s="11"/>
      <c r="K138" s="89">
        <v>1</v>
      </c>
      <c r="L138" s="89"/>
      <c r="M138" s="89">
        <v>1</v>
      </c>
      <c r="N138" s="89"/>
      <c r="O138" s="89">
        <v>1</v>
      </c>
    </row>
    <row r="139" spans="1:15" ht="31.5">
      <c r="A139" s="11">
        <v>23</v>
      </c>
      <c r="B139" s="140"/>
      <c r="C139" s="140"/>
      <c r="D139" s="140"/>
      <c r="E139" s="145"/>
      <c r="F139" s="27" t="s">
        <v>191</v>
      </c>
      <c r="G139" s="25" t="s">
        <v>128</v>
      </c>
      <c r="H139" s="29" t="s">
        <v>109</v>
      </c>
      <c r="I139" s="29" t="s">
        <v>200</v>
      </c>
      <c r="J139" s="11"/>
      <c r="K139" s="89"/>
      <c r="L139" s="89"/>
      <c r="M139" s="89"/>
      <c r="N139" s="89">
        <v>1</v>
      </c>
      <c r="O139" s="89"/>
    </row>
    <row r="140" spans="1:15" ht="63">
      <c r="A140" s="11">
        <v>24</v>
      </c>
      <c r="B140" s="1" t="s">
        <v>201</v>
      </c>
      <c r="C140" s="1" t="s">
        <v>202</v>
      </c>
      <c r="D140" s="85" t="s">
        <v>11</v>
      </c>
      <c r="E140" s="14" t="s">
        <v>25</v>
      </c>
      <c r="F140" s="12" t="s">
        <v>341</v>
      </c>
      <c r="G140" s="23" t="s">
        <v>122</v>
      </c>
      <c r="H140" s="29" t="s">
        <v>109</v>
      </c>
      <c r="I140" s="29" t="s">
        <v>111</v>
      </c>
      <c r="J140" s="11"/>
      <c r="K140" s="89">
        <v>1</v>
      </c>
      <c r="L140" s="89"/>
      <c r="M140" s="89">
        <v>1</v>
      </c>
      <c r="N140" s="89"/>
      <c r="O140" s="89">
        <v>1</v>
      </c>
    </row>
    <row r="141" spans="1:15" ht="31.5">
      <c r="A141" s="11">
        <v>25</v>
      </c>
      <c r="B141" s="1" t="s">
        <v>203</v>
      </c>
      <c r="C141" s="1" t="s">
        <v>204</v>
      </c>
      <c r="D141" s="85" t="s">
        <v>20</v>
      </c>
      <c r="E141" s="14" t="s">
        <v>25</v>
      </c>
      <c r="F141" s="27" t="s">
        <v>191</v>
      </c>
      <c r="G141" s="25" t="s">
        <v>128</v>
      </c>
      <c r="H141" s="29" t="s">
        <v>109</v>
      </c>
      <c r="I141" s="29" t="s">
        <v>200</v>
      </c>
      <c r="J141" s="11"/>
      <c r="K141" s="89"/>
      <c r="L141" s="89"/>
      <c r="M141" s="89">
        <v>1</v>
      </c>
      <c r="N141" s="89">
        <v>1</v>
      </c>
      <c r="O141" s="89">
        <v>1</v>
      </c>
    </row>
    <row r="142" spans="1:15" ht="63">
      <c r="A142" s="11">
        <v>26</v>
      </c>
      <c r="B142" s="1" t="s">
        <v>205</v>
      </c>
      <c r="C142" s="1" t="s">
        <v>206</v>
      </c>
      <c r="D142" s="85" t="s">
        <v>19</v>
      </c>
      <c r="E142" s="14" t="s">
        <v>25</v>
      </c>
      <c r="F142" s="12" t="s">
        <v>341</v>
      </c>
      <c r="G142" s="23" t="s">
        <v>122</v>
      </c>
      <c r="H142" s="29" t="s">
        <v>109</v>
      </c>
      <c r="I142" s="29" t="s">
        <v>207</v>
      </c>
      <c r="J142" s="11"/>
      <c r="K142" s="89">
        <v>1</v>
      </c>
      <c r="L142" s="89"/>
      <c r="M142" s="89">
        <v>1</v>
      </c>
      <c r="N142" s="89"/>
      <c r="O142" s="89"/>
    </row>
    <row r="143" spans="1:15" ht="31.5">
      <c r="A143" s="11">
        <v>27</v>
      </c>
      <c r="B143" s="1" t="s">
        <v>143</v>
      </c>
      <c r="C143" s="1" t="s">
        <v>208</v>
      </c>
      <c r="D143" s="85" t="s">
        <v>209</v>
      </c>
      <c r="E143" s="14" t="s">
        <v>25</v>
      </c>
      <c r="F143" s="98" t="s">
        <v>606</v>
      </c>
      <c r="G143" s="25" t="s">
        <v>128</v>
      </c>
      <c r="H143" s="29"/>
      <c r="I143" s="29" t="s">
        <v>200</v>
      </c>
      <c r="J143" s="11"/>
      <c r="K143" s="89"/>
      <c r="L143" s="89"/>
      <c r="M143" s="89">
        <v>1</v>
      </c>
      <c r="N143" s="89"/>
      <c r="O143" s="89"/>
    </row>
    <row r="144" spans="1:15" ht="63">
      <c r="A144" s="11">
        <v>28</v>
      </c>
      <c r="B144" s="140" t="s">
        <v>210</v>
      </c>
      <c r="C144" s="140" t="s">
        <v>211</v>
      </c>
      <c r="D144" s="140" t="s">
        <v>20</v>
      </c>
      <c r="E144" s="145" t="s">
        <v>25</v>
      </c>
      <c r="F144" s="12" t="s">
        <v>341</v>
      </c>
      <c r="G144" s="23" t="s">
        <v>122</v>
      </c>
      <c r="H144" s="29" t="s">
        <v>109</v>
      </c>
      <c r="I144" s="29" t="s">
        <v>111</v>
      </c>
      <c r="J144" s="11"/>
      <c r="K144" s="89">
        <v>1</v>
      </c>
      <c r="L144" s="89"/>
      <c r="M144" s="89">
        <v>1</v>
      </c>
      <c r="N144" s="89">
        <v>1</v>
      </c>
      <c r="O144" s="89">
        <v>1</v>
      </c>
    </row>
    <row r="145" spans="1:15" ht="31.5">
      <c r="A145" s="11">
        <v>29</v>
      </c>
      <c r="B145" s="140"/>
      <c r="C145" s="140"/>
      <c r="D145" s="140"/>
      <c r="E145" s="145"/>
      <c r="F145" s="27" t="s">
        <v>191</v>
      </c>
      <c r="G145" s="25" t="s">
        <v>128</v>
      </c>
      <c r="H145" s="29" t="s">
        <v>109</v>
      </c>
      <c r="I145" s="29" t="s">
        <v>200</v>
      </c>
      <c r="J145" s="11"/>
      <c r="K145" s="89"/>
      <c r="L145" s="89"/>
      <c r="M145" s="89"/>
      <c r="N145" s="89">
        <v>1</v>
      </c>
      <c r="O145" s="89">
        <v>1</v>
      </c>
    </row>
    <row r="146" spans="1:15" ht="47.25">
      <c r="A146" s="11">
        <v>30</v>
      </c>
      <c r="B146" s="1" t="s">
        <v>212</v>
      </c>
      <c r="C146" s="1" t="s">
        <v>213</v>
      </c>
      <c r="D146" s="85" t="s">
        <v>20</v>
      </c>
      <c r="E146" s="14" t="s">
        <v>25</v>
      </c>
      <c r="F146" s="27" t="s">
        <v>191</v>
      </c>
      <c r="G146" s="25" t="s">
        <v>128</v>
      </c>
      <c r="H146" s="29" t="s">
        <v>109</v>
      </c>
      <c r="I146" s="29" t="s">
        <v>200</v>
      </c>
      <c r="J146" s="11"/>
      <c r="K146" s="89"/>
      <c r="L146" s="89"/>
      <c r="M146" s="89">
        <v>1</v>
      </c>
      <c r="N146" s="89">
        <v>1</v>
      </c>
      <c r="O146" s="89">
        <v>1</v>
      </c>
    </row>
    <row r="147" spans="1:15" ht="31.5">
      <c r="A147" s="11">
        <v>31</v>
      </c>
      <c r="B147" s="1" t="s">
        <v>214</v>
      </c>
      <c r="C147" s="1" t="s">
        <v>215</v>
      </c>
      <c r="D147" s="85" t="s">
        <v>15</v>
      </c>
      <c r="E147" s="14" t="s">
        <v>25</v>
      </c>
      <c r="F147" s="27" t="s">
        <v>191</v>
      </c>
      <c r="G147" s="25" t="s">
        <v>128</v>
      </c>
      <c r="H147" s="29" t="s">
        <v>109</v>
      </c>
      <c r="I147" s="29" t="s">
        <v>200</v>
      </c>
      <c r="J147" s="11"/>
      <c r="K147" s="89"/>
      <c r="L147" s="89"/>
      <c r="M147" s="89">
        <v>1</v>
      </c>
      <c r="N147" s="89">
        <v>1</v>
      </c>
      <c r="O147" s="89">
        <v>1</v>
      </c>
    </row>
    <row r="148" spans="1:15" ht="31.5">
      <c r="A148" s="11">
        <v>32</v>
      </c>
      <c r="B148" s="1" t="s">
        <v>216</v>
      </c>
      <c r="C148" s="1" t="s">
        <v>217</v>
      </c>
      <c r="D148" s="85" t="s">
        <v>19</v>
      </c>
      <c r="E148" s="14" t="s">
        <v>25</v>
      </c>
      <c r="F148" s="27" t="s">
        <v>132</v>
      </c>
      <c r="G148" s="25" t="s">
        <v>128</v>
      </c>
      <c r="H148" s="29" t="s">
        <v>109</v>
      </c>
      <c r="I148" s="29" t="s">
        <v>111</v>
      </c>
      <c r="J148" s="11"/>
      <c r="K148" s="89">
        <v>1</v>
      </c>
      <c r="L148" s="89"/>
      <c r="M148" s="89">
        <v>1</v>
      </c>
      <c r="N148" s="89"/>
      <c r="O148" s="89"/>
    </row>
    <row r="149" spans="1:15" ht="31.5">
      <c r="A149" s="11">
        <v>33</v>
      </c>
      <c r="B149" s="1" t="s">
        <v>218</v>
      </c>
      <c r="C149" s="1" t="s">
        <v>219</v>
      </c>
      <c r="D149" s="85" t="s">
        <v>21</v>
      </c>
      <c r="E149" s="14" t="s">
        <v>25</v>
      </c>
      <c r="F149" s="27" t="s">
        <v>132</v>
      </c>
      <c r="G149" s="25" t="s">
        <v>128</v>
      </c>
      <c r="H149" s="29" t="s">
        <v>109</v>
      </c>
      <c r="I149" s="29" t="s">
        <v>111</v>
      </c>
      <c r="J149" s="11"/>
      <c r="K149" s="89">
        <v>1</v>
      </c>
      <c r="L149" s="89"/>
      <c r="M149" s="89">
        <v>1</v>
      </c>
      <c r="N149" s="89"/>
      <c r="O149" s="89"/>
    </row>
    <row r="150" spans="1:15" ht="47.25">
      <c r="A150" s="11">
        <v>34</v>
      </c>
      <c r="B150" s="1" t="s">
        <v>220</v>
      </c>
      <c r="C150" s="1" t="s">
        <v>221</v>
      </c>
      <c r="D150" s="85" t="s">
        <v>222</v>
      </c>
      <c r="E150" s="14" t="s">
        <v>25</v>
      </c>
      <c r="F150" s="27" t="s">
        <v>132</v>
      </c>
      <c r="G150" s="25" t="s">
        <v>128</v>
      </c>
      <c r="H150" s="29" t="s">
        <v>109</v>
      </c>
      <c r="I150" s="29" t="s">
        <v>111</v>
      </c>
      <c r="J150" s="11"/>
      <c r="K150" s="89">
        <v>1</v>
      </c>
      <c r="L150" s="89"/>
      <c r="M150" s="89">
        <v>1</v>
      </c>
      <c r="N150" s="89"/>
      <c r="O150" s="89"/>
    </row>
    <row r="151" spans="1:15" ht="31.5">
      <c r="A151" s="11">
        <v>35</v>
      </c>
      <c r="B151" s="134" t="s">
        <v>223</v>
      </c>
      <c r="C151" s="1" t="s">
        <v>224</v>
      </c>
      <c r="D151" s="85" t="s">
        <v>20</v>
      </c>
      <c r="E151" s="14" t="s">
        <v>25</v>
      </c>
      <c r="F151" s="27" t="s">
        <v>132</v>
      </c>
      <c r="G151" s="25" t="s">
        <v>128</v>
      </c>
      <c r="H151" s="29" t="s">
        <v>109</v>
      </c>
      <c r="I151" s="29" t="s">
        <v>111</v>
      </c>
      <c r="J151" s="11"/>
      <c r="K151" s="89">
        <v>1</v>
      </c>
      <c r="L151" s="89"/>
      <c r="M151" s="89">
        <v>1</v>
      </c>
      <c r="N151" s="89">
        <v>1</v>
      </c>
      <c r="O151" s="89">
        <v>1</v>
      </c>
    </row>
    <row r="152" spans="1:15" ht="31.5">
      <c r="A152" s="11"/>
      <c r="B152" s="135"/>
      <c r="C152" s="1"/>
      <c r="D152" s="93"/>
      <c r="E152" s="14"/>
      <c r="F152" s="27" t="s">
        <v>191</v>
      </c>
      <c r="G152" s="25"/>
      <c r="H152" s="92"/>
      <c r="I152" s="92"/>
      <c r="J152" s="11"/>
      <c r="K152" s="89"/>
      <c r="L152" s="89"/>
      <c r="M152" s="89"/>
      <c r="N152" s="89"/>
      <c r="O152" s="89"/>
    </row>
    <row r="153" spans="1:15" ht="31.5">
      <c r="A153" s="11">
        <v>36</v>
      </c>
      <c r="B153" s="134" t="s">
        <v>225</v>
      </c>
      <c r="C153" s="1" t="s">
        <v>226</v>
      </c>
      <c r="D153" s="85" t="s">
        <v>11</v>
      </c>
      <c r="E153" s="14" t="s">
        <v>25</v>
      </c>
      <c r="F153" s="27" t="s">
        <v>132</v>
      </c>
      <c r="G153" s="25" t="s">
        <v>128</v>
      </c>
      <c r="H153" s="29" t="s">
        <v>109</v>
      </c>
      <c r="I153" s="29" t="s">
        <v>111</v>
      </c>
      <c r="J153" s="11"/>
      <c r="K153" s="89">
        <v>1</v>
      </c>
      <c r="L153" s="89"/>
      <c r="M153" s="89">
        <v>1</v>
      </c>
      <c r="N153" s="89">
        <v>1</v>
      </c>
      <c r="O153" s="89">
        <v>1</v>
      </c>
    </row>
    <row r="154" spans="1:15" ht="31.5">
      <c r="A154" s="11"/>
      <c r="B154" s="135"/>
      <c r="C154" s="1"/>
      <c r="D154" s="93"/>
      <c r="E154" s="14"/>
      <c r="F154" s="27" t="s">
        <v>191</v>
      </c>
      <c r="G154" s="25"/>
      <c r="H154" s="92"/>
      <c r="I154" s="92"/>
      <c r="J154" s="11"/>
      <c r="K154" s="89"/>
      <c r="L154" s="89"/>
      <c r="M154" s="89"/>
      <c r="N154" s="89"/>
      <c r="O154" s="89"/>
    </row>
    <row r="155" spans="1:15" ht="31.5">
      <c r="A155" s="11">
        <v>37</v>
      </c>
      <c r="B155" s="1" t="s">
        <v>227</v>
      </c>
      <c r="C155" s="1" t="s">
        <v>228</v>
      </c>
      <c r="D155" s="85" t="s">
        <v>11</v>
      </c>
      <c r="E155" s="14" t="s">
        <v>25</v>
      </c>
      <c r="F155" s="27" t="s">
        <v>132</v>
      </c>
      <c r="G155" s="25" t="s">
        <v>128</v>
      </c>
      <c r="H155" s="29" t="s">
        <v>109</v>
      </c>
      <c r="I155" s="29" t="s">
        <v>111</v>
      </c>
      <c r="J155" s="11"/>
      <c r="K155" s="89">
        <v>1</v>
      </c>
      <c r="L155" s="89"/>
      <c r="M155" s="89">
        <v>1</v>
      </c>
      <c r="N155" s="89">
        <v>1</v>
      </c>
      <c r="O155" s="89"/>
    </row>
    <row r="156" spans="1:15" ht="31.5">
      <c r="A156" s="11"/>
      <c r="B156" s="1"/>
      <c r="C156" s="1"/>
      <c r="D156" s="93"/>
      <c r="E156" s="14"/>
      <c r="F156" s="27" t="s">
        <v>191</v>
      </c>
      <c r="G156" s="25"/>
      <c r="H156" s="92"/>
      <c r="I156" s="92"/>
      <c r="J156" s="11"/>
      <c r="K156" s="89"/>
      <c r="L156" s="89"/>
      <c r="M156" s="89"/>
      <c r="N156" s="89"/>
      <c r="O156" s="89"/>
    </row>
    <row r="157" spans="1:15" ht="31.5">
      <c r="A157" s="11">
        <v>38</v>
      </c>
      <c r="B157" s="1" t="s">
        <v>229</v>
      </c>
      <c r="C157" s="1" t="s">
        <v>230</v>
      </c>
      <c r="D157" s="85" t="s">
        <v>12</v>
      </c>
      <c r="E157" s="14" t="s">
        <v>25</v>
      </c>
      <c r="F157" s="27" t="s">
        <v>191</v>
      </c>
      <c r="G157" s="25" t="s">
        <v>128</v>
      </c>
      <c r="H157" s="29" t="s">
        <v>109</v>
      </c>
      <c r="I157" s="29" t="s">
        <v>200</v>
      </c>
      <c r="J157" s="11"/>
      <c r="K157" s="89"/>
      <c r="L157" s="89"/>
      <c r="M157" s="89">
        <v>1</v>
      </c>
      <c r="N157" s="89">
        <v>1</v>
      </c>
      <c r="O157" s="89"/>
    </row>
    <row r="158" spans="1:15" ht="31.5">
      <c r="A158" s="11">
        <v>39</v>
      </c>
      <c r="B158" s="134" t="s">
        <v>231</v>
      </c>
      <c r="C158" s="134" t="s">
        <v>232</v>
      </c>
      <c r="D158" s="85" t="s">
        <v>8</v>
      </c>
      <c r="E158" s="14" t="s">
        <v>25</v>
      </c>
      <c r="F158" s="27" t="s">
        <v>132</v>
      </c>
      <c r="G158" s="25" t="s">
        <v>128</v>
      </c>
      <c r="H158" s="29" t="s">
        <v>109</v>
      </c>
      <c r="I158" s="29" t="s">
        <v>111</v>
      </c>
      <c r="J158" s="11"/>
      <c r="K158" s="89">
        <v>1</v>
      </c>
      <c r="L158" s="89"/>
      <c r="M158" s="89">
        <v>1</v>
      </c>
      <c r="N158" s="89">
        <v>1</v>
      </c>
      <c r="O158" s="89"/>
    </row>
    <row r="159" spans="1:15" ht="31.5">
      <c r="A159" s="11"/>
      <c r="B159" s="135"/>
      <c r="C159" s="135"/>
      <c r="D159" s="93"/>
      <c r="E159" s="14"/>
      <c r="F159" s="27" t="s">
        <v>191</v>
      </c>
      <c r="G159" s="25"/>
      <c r="H159" s="92"/>
      <c r="I159" s="92"/>
      <c r="J159" s="11"/>
      <c r="K159" s="89"/>
      <c r="L159" s="89"/>
      <c r="M159" s="89"/>
      <c r="N159" s="89"/>
      <c r="O159" s="89"/>
    </row>
    <row r="160" spans="1:15" ht="31.5">
      <c r="A160" s="11">
        <v>40</v>
      </c>
      <c r="B160" s="1" t="s">
        <v>233</v>
      </c>
      <c r="C160" s="1" t="s">
        <v>234</v>
      </c>
      <c r="D160" s="85" t="s">
        <v>15</v>
      </c>
      <c r="E160" s="14" t="s">
        <v>25</v>
      </c>
      <c r="F160" s="27" t="s">
        <v>132</v>
      </c>
      <c r="G160" s="25" t="s">
        <v>128</v>
      </c>
      <c r="H160" s="29" t="s">
        <v>109</v>
      </c>
      <c r="I160" s="29" t="s">
        <v>111</v>
      </c>
      <c r="J160" s="11"/>
      <c r="K160" s="89">
        <v>1</v>
      </c>
      <c r="L160" s="89"/>
      <c r="M160" s="89">
        <v>1</v>
      </c>
      <c r="N160" s="89"/>
      <c r="O160" s="89"/>
    </row>
    <row r="161" spans="1:15" ht="31.5">
      <c r="A161" s="11">
        <v>41</v>
      </c>
      <c r="B161" s="1" t="s">
        <v>235</v>
      </c>
      <c r="C161" s="1" t="s">
        <v>236</v>
      </c>
      <c r="D161" s="85" t="s">
        <v>22</v>
      </c>
      <c r="E161" s="14" t="s">
        <v>25</v>
      </c>
      <c r="F161" s="27" t="s">
        <v>132</v>
      </c>
      <c r="G161" s="25" t="s">
        <v>128</v>
      </c>
      <c r="H161" s="29" t="s">
        <v>109</v>
      </c>
      <c r="I161" s="29" t="s">
        <v>111</v>
      </c>
      <c r="J161" s="11"/>
      <c r="K161" s="89">
        <v>1</v>
      </c>
      <c r="L161" s="89"/>
      <c r="M161" s="89">
        <v>1</v>
      </c>
      <c r="N161" s="89"/>
      <c r="O161" s="89"/>
    </row>
    <row r="162" spans="1:15" ht="31.5">
      <c r="A162" s="11">
        <v>42</v>
      </c>
      <c r="B162" s="1" t="s">
        <v>237</v>
      </c>
      <c r="C162" s="1" t="s">
        <v>238</v>
      </c>
      <c r="D162" s="85" t="s">
        <v>21</v>
      </c>
      <c r="E162" s="14" t="s">
        <v>25</v>
      </c>
      <c r="F162" s="27" t="s">
        <v>191</v>
      </c>
      <c r="G162" s="25" t="s">
        <v>128</v>
      </c>
      <c r="H162" s="29" t="s">
        <v>109</v>
      </c>
      <c r="I162" s="29" t="s">
        <v>200</v>
      </c>
      <c r="J162" s="11"/>
      <c r="K162" s="89"/>
      <c r="L162" s="89"/>
      <c r="M162" s="89">
        <v>1</v>
      </c>
      <c r="N162" s="89">
        <v>1</v>
      </c>
      <c r="O162" s="89"/>
    </row>
    <row r="163" spans="1:15" ht="31.5">
      <c r="A163" s="11">
        <v>43</v>
      </c>
      <c r="B163" s="1" t="s">
        <v>239</v>
      </c>
      <c r="C163" s="1" t="s">
        <v>195</v>
      </c>
      <c r="D163" s="85" t="s">
        <v>196</v>
      </c>
      <c r="E163" s="14" t="s">
        <v>25</v>
      </c>
      <c r="F163" s="27" t="s">
        <v>132</v>
      </c>
      <c r="G163" s="25" t="s">
        <v>128</v>
      </c>
      <c r="H163" s="29" t="s">
        <v>109</v>
      </c>
      <c r="I163" s="29" t="s">
        <v>111</v>
      </c>
      <c r="J163" s="11"/>
      <c r="K163" s="89">
        <v>1</v>
      </c>
      <c r="L163" s="89"/>
      <c r="M163" s="89">
        <v>1</v>
      </c>
      <c r="N163" s="89"/>
      <c r="O163" s="89"/>
    </row>
    <row r="164" spans="1:15" ht="31.5">
      <c r="A164" s="146">
        <v>44</v>
      </c>
      <c r="B164" s="140" t="s">
        <v>240</v>
      </c>
      <c r="C164" s="150" t="s">
        <v>241</v>
      </c>
      <c r="D164" s="140" t="s">
        <v>11</v>
      </c>
      <c r="E164" s="145" t="s">
        <v>25</v>
      </c>
      <c r="F164" s="27" t="s">
        <v>132</v>
      </c>
      <c r="G164" s="25" t="s">
        <v>128</v>
      </c>
      <c r="H164" s="29" t="s">
        <v>109</v>
      </c>
      <c r="I164" s="29" t="s">
        <v>111</v>
      </c>
      <c r="J164" s="11"/>
      <c r="K164" s="89">
        <v>1</v>
      </c>
      <c r="L164" s="89"/>
      <c r="M164" s="89">
        <v>1</v>
      </c>
      <c r="N164" s="89"/>
      <c r="O164" s="89"/>
    </row>
    <row r="165" spans="1:15" ht="31.5">
      <c r="A165" s="146"/>
      <c r="B165" s="140"/>
      <c r="C165" s="150"/>
      <c r="D165" s="140"/>
      <c r="E165" s="145"/>
      <c r="F165" s="27" t="s">
        <v>191</v>
      </c>
      <c r="G165" s="25" t="s">
        <v>128</v>
      </c>
      <c r="H165" s="29" t="s">
        <v>109</v>
      </c>
      <c r="I165" s="29" t="s">
        <v>200</v>
      </c>
      <c r="J165" s="11"/>
      <c r="K165" s="89"/>
      <c r="L165" s="89"/>
      <c r="M165" s="89"/>
      <c r="N165" s="89">
        <v>1</v>
      </c>
      <c r="O165" s="89"/>
    </row>
    <row r="166" spans="1:15" ht="31.5">
      <c r="A166" s="11">
        <v>45</v>
      </c>
      <c r="B166" s="1" t="s">
        <v>242</v>
      </c>
      <c r="C166" s="1" t="s">
        <v>188</v>
      </c>
      <c r="D166" s="85" t="s">
        <v>15</v>
      </c>
      <c r="E166" s="14" t="s">
        <v>25</v>
      </c>
      <c r="F166" s="27" t="s">
        <v>132</v>
      </c>
      <c r="G166" s="25" t="s">
        <v>128</v>
      </c>
      <c r="H166" s="29" t="s">
        <v>109</v>
      </c>
      <c r="I166" s="29" t="s">
        <v>111</v>
      </c>
      <c r="J166" s="11"/>
      <c r="K166" s="89">
        <v>1</v>
      </c>
      <c r="L166" s="89"/>
      <c r="M166" s="89">
        <v>1</v>
      </c>
      <c r="N166" s="89">
        <v>1</v>
      </c>
      <c r="O166" s="89"/>
    </row>
    <row r="167" spans="1:15" ht="31.5">
      <c r="A167" s="11">
        <v>46</v>
      </c>
      <c r="B167" s="1" t="s">
        <v>243</v>
      </c>
      <c r="C167" s="1" t="s">
        <v>202</v>
      </c>
      <c r="D167" s="85" t="s">
        <v>11</v>
      </c>
      <c r="E167" s="14" t="s">
        <v>25</v>
      </c>
      <c r="F167" s="27" t="s">
        <v>132</v>
      </c>
      <c r="G167" s="25" t="s">
        <v>128</v>
      </c>
      <c r="H167" s="29" t="s">
        <v>109</v>
      </c>
      <c r="I167" s="29" t="s">
        <v>111</v>
      </c>
      <c r="J167" s="11"/>
      <c r="K167" s="89">
        <v>1</v>
      </c>
      <c r="L167" s="89"/>
      <c r="M167" s="89">
        <v>1</v>
      </c>
      <c r="N167" s="89"/>
      <c r="O167" s="89"/>
    </row>
    <row r="168" spans="1:15" ht="31.5">
      <c r="A168" s="11">
        <v>47</v>
      </c>
      <c r="B168" s="1" t="s">
        <v>244</v>
      </c>
      <c r="C168" s="1" t="s">
        <v>245</v>
      </c>
      <c r="D168" s="85" t="s">
        <v>15</v>
      </c>
      <c r="E168" s="14" t="s">
        <v>25</v>
      </c>
      <c r="F168" s="27" t="s">
        <v>191</v>
      </c>
      <c r="G168" s="25" t="s">
        <v>128</v>
      </c>
      <c r="H168" s="29" t="s">
        <v>109</v>
      </c>
      <c r="I168" s="29" t="s">
        <v>200</v>
      </c>
      <c r="J168" s="11"/>
      <c r="K168" s="89"/>
      <c r="L168" s="89"/>
      <c r="M168" s="89">
        <v>1</v>
      </c>
      <c r="N168" s="89">
        <v>1</v>
      </c>
      <c r="O168" s="89"/>
    </row>
    <row r="169" spans="1:15" ht="31.5">
      <c r="A169" s="11">
        <v>48</v>
      </c>
      <c r="B169" s="1" t="s">
        <v>246</v>
      </c>
      <c r="C169" s="1" t="s">
        <v>247</v>
      </c>
      <c r="D169" s="85" t="s">
        <v>8</v>
      </c>
      <c r="E169" s="14" t="s">
        <v>25</v>
      </c>
      <c r="F169" s="27" t="s">
        <v>191</v>
      </c>
      <c r="G169" s="25" t="s">
        <v>128</v>
      </c>
      <c r="H169" s="29" t="s">
        <v>109</v>
      </c>
      <c r="I169" s="29" t="s">
        <v>200</v>
      </c>
      <c r="J169" s="11"/>
      <c r="K169" s="89"/>
      <c r="L169" s="89"/>
      <c r="M169" s="89">
        <v>1</v>
      </c>
      <c r="N169" s="89">
        <v>1</v>
      </c>
      <c r="O169" s="89"/>
    </row>
    <row r="170" spans="1:15" ht="31.5">
      <c r="A170" s="11">
        <v>49</v>
      </c>
      <c r="B170" s="1" t="s">
        <v>248</v>
      </c>
      <c r="C170" s="1" t="s">
        <v>249</v>
      </c>
      <c r="D170" s="85" t="s">
        <v>17</v>
      </c>
      <c r="E170" s="14" t="s">
        <v>25</v>
      </c>
      <c r="F170" s="27" t="s">
        <v>191</v>
      </c>
      <c r="G170" s="25" t="s">
        <v>128</v>
      </c>
      <c r="H170" s="29" t="s">
        <v>109</v>
      </c>
      <c r="I170" s="29" t="s">
        <v>200</v>
      </c>
      <c r="J170" s="11"/>
      <c r="K170" s="89"/>
      <c r="L170" s="89"/>
      <c r="M170" s="89">
        <v>11</v>
      </c>
      <c r="N170" s="89">
        <v>1</v>
      </c>
      <c r="O170" s="89"/>
    </row>
    <row r="171" spans="1:15" ht="31.5">
      <c r="A171" s="11">
        <v>50</v>
      </c>
      <c r="B171" s="1" t="s">
        <v>250</v>
      </c>
      <c r="C171" s="1" t="s">
        <v>251</v>
      </c>
      <c r="D171" s="85" t="s">
        <v>9</v>
      </c>
      <c r="E171" s="14" t="s">
        <v>25</v>
      </c>
      <c r="F171" s="98" t="s">
        <v>132</v>
      </c>
      <c r="G171" s="25">
        <v>44842</v>
      </c>
      <c r="H171" s="29" t="s">
        <v>109</v>
      </c>
      <c r="I171" s="29" t="s">
        <v>111</v>
      </c>
      <c r="J171" s="11"/>
      <c r="K171" s="89">
        <v>1</v>
      </c>
      <c r="L171" s="89"/>
      <c r="M171" s="89">
        <v>1</v>
      </c>
      <c r="N171" s="89"/>
      <c r="O171" s="89"/>
    </row>
    <row r="172" spans="1:15" ht="31.5">
      <c r="A172" s="11">
        <v>51</v>
      </c>
      <c r="B172" s="1" t="s">
        <v>252</v>
      </c>
      <c r="C172" s="1" t="s">
        <v>253</v>
      </c>
      <c r="D172" s="85" t="s">
        <v>23</v>
      </c>
      <c r="E172" s="14" t="s">
        <v>25</v>
      </c>
      <c r="F172" s="98" t="s">
        <v>132</v>
      </c>
      <c r="G172" s="25">
        <v>44842</v>
      </c>
      <c r="H172" s="29" t="s">
        <v>109</v>
      </c>
      <c r="I172" s="29" t="s">
        <v>111</v>
      </c>
      <c r="J172" s="11"/>
      <c r="K172" s="89">
        <v>1</v>
      </c>
      <c r="L172" s="89"/>
      <c r="M172" s="89">
        <v>1</v>
      </c>
      <c r="N172" s="89"/>
      <c r="O172" s="89"/>
    </row>
    <row r="173" spans="1:15" ht="31.5">
      <c r="A173" s="11">
        <v>53</v>
      </c>
      <c r="B173" s="1" t="s">
        <v>254</v>
      </c>
      <c r="C173" s="1" t="s">
        <v>255</v>
      </c>
      <c r="D173" s="85" t="s">
        <v>256</v>
      </c>
      <c r="E173" s="14" t="s">
        <v>25</v>
      </c>
      <c r="F173" s="27" t="s">
        <v>257</v>
      </c>
      <c r="G173" s="25"/>
      <c r="H173" s="29"/>
      <c r="I173" s="29"/>
      <c r="J173" s="11"/>
      <c r="K173" s="89"/>
      <c r="L173" s="89"/>
      <c r="M173" s="89">
        <v>1</v>
      </c>
      <c r="N173" s="89"/>
      <c r="O173" s="89"/>
    </row>
    <row r="174" spans="1:15" ht="47.25">
      <c r="A174" s="11">
        <v>54</v>
      </c>
      <c r="B174" s="1" t="s">
        <v>258</v>
      </c>
      <c r="C174" s="1" t="s">
        <v>259</v>
      </c>
      <c r="D174" s="85" t="s">
        <v>15</v>
      </c>
      <c r="E174" s="14" t="s">
        <v>25</v>
      </c>
      <c r="F174" s="27" t="s">
        <v>132</v>
      </c>
      <c r="G174" s="25" t="s">
        <v>128</v>
      </c>
      <c r="H174" s="29" t="s">
        <v>109</v>
      </c>
      <c r="I174" s="29" t="s">
        <v>111</v>
      </c>
      <c r="J174" s="11"/>
      <c r="K174" s="89">
        <v>1</v>
      </c>
      <c r="L174" s="89"/>
      <c r="M174" s="89">
        <v>1</v>
      </c>
      <c r="N174" s="89"/>
      <c r="O174" s="89"/>
    </row>
    <row r="175" spans="1:15" ht="31.5">
      <c r="A175" s="11">
        <v>55</v>
      </c>
      <c r="B175" s="132" t="s">
        <v>260</v>
      </c>
      <c r="C175" s="132" t="s">
        <v>261</v>
      </c>
      <c r="D175" s="30" t="s">
        <v>262</v>
      </c>
      <c r="E175" s="14" t="s">
        <v>25</v>
      </c>
      <c r="F175" s="27" t="s">
        <v>132</v>
      </c>
      <c r="G175" s="25" t="s">
        <v>128</v>
      </c>
      <c r="H175" s="29" t="s">
        <v>109</v>
      </c>
      <c r="I175" s="29" t="s">
        <v>111</v>
      </c>
      <c r="J175" s="11"/>
      <c r="K175" s="89">
        <v>1</v>
      </c>
      <c r="L175" s="89"/>
      <c r="M175" s="89">
        <v>1</v>
      </c>
      <c r="N175" s="89">
        <v>1</v>
      </c>
      <c r="O175" s="89"/>
    </row>
    <row r="176" spans="1:15" ht="31.5">
      <c r="A176" s="11"/>
      <c r="B176" s="133"/>
      <c r="C176" s="133"/>
      <c r="D176" s="101"/>
      <c r="E176" s="14"/>
      <c r="F176" s="27" t="s">
        <v>191</v>
      </c>
      <c r="G176" s="25"/>
      <c r="H176" s="92"/>
      <c r="I176" s="92"/>
      <c r="J176" s="11"/>
      <c r="K176" s="89"/>
      <c r="L176" s="89"/>
      <c r="M176" s="89"/>
      <c r="N176" s="89"/>
      <c r="O176" s="89"/>
    </row>
    <row r="177" spans="1:15" ht="45" customHeight="1">
      <c r="A177" s="11">
        <v>56</v>
      </c>
      <c r="B177" s="132" t="s">
        <v>263</v>
      </c>
      <c r="C177" s="132" t="s">
        <v>264</v>
      </c>
      <c r="D177" s="30" t="s">
        <v>9</v>
      </c>
      <c r="E177" s="14" t="s">
        <v>25</v>
      </c>
      <c r="F177" s="27" t="s">
        <v>132</v>
      </c>
      <c r="G177" s="25" t="s">
        <v>128</v>
      </c>
      <c r="H177" s="29" t="s">
        <v>109</v>
      </c>
      <c r="I177" s="86" t="s">
        <v>200</v>
      </c>
      <c r="J177" s="11"/>
      <c r="K177" s="89">
        <v>1</v>
      </c>
      <c r="L177" s="89"/>
      <c r="M177" s="89">
        <v>1</v>
      </c>
      <c r="N177" s="89">
        <v>1</v>
      </c>
      <c r="O177" s="89"/>
    </row>
    <row r="178" spans="1:15" ht="31.5">
      <c r="A178" s="11"/>
      <c r="B178" s="133"/>
      <c r="C178" s="133"/>
      <c r="D178" s="101"/>
      <c r="E178" s="14"/>
      <c r="F178" s="27" t="s">
        <v>191</v>
      </c>
      <c r="G178" s="25"/>
      <c r="H178" s="92"/>
      <c r="I178" s="92"/>
      <c r="J178" s="11"/>
      <c r="K178" s="89"/>
      <c r="L178" s="89"/>
      <c r="M178" s="89"/>
      <c r="N178" s="89"/>
      <c r="O178" s="89"/>
    </row>
    <row r="179" spans="1:15" ht="45" customHeight="1">
      <c r="A179" s="11">
        <v>57</v>
      </c>
      <c r="B179" s="126" t="s">
        <v>607</v>
      </c>
      <c r="C179" s="128" t="s">
        <v>608</v>
      </c>
      <c r="D179" s="102">
        <v>250</v>
      </c>
      <c r="E179" s="11"/>
      <c r="F179" s="27" t="s">
        <v>132</v>
      </c>
      <c r="G179" s="25" t="s">
        <v>128</v>
      </c>
      <c r="H179" s="86" t="s">
        <v>109</v>
      </c>
      <c r="I179" s="86" t="s">
        <v>200</v>
      </c>
      <c r="J179" s="11"/>
      <c r="K179" s="89">
        <v>1</v>
      </c>
      <c r="L179" s="89"/>
      <c r="M179" s="89">
        <v>1</v>
      </c>
      <c r="N179" s="89">
        <v>1</v>
      </c>
      <c r="O179" s="82"/>
    </row>
    <row r="180" spans="1:15" ht="31.5">
      <c r="A180" s="11"/>
      <c r="B180" s="127"/>
      <c r="C180" s="129"/>
      <c r="D180" s="102"/>
      <c r="E180" s="11"/>
      <c r="F180" s="27" t="s">
        <v>191</v>
      </c>
      <c r="G180" s="25"/>
      <c r="H180" s="92"/>
      <c r="I180" s="92"/>
      <c r="J180" s="11"/>
      <c r="K180" s="89"/>
      <c r="L180" s="89"/>
      <c r="M180" s="89"/>
      <c r="N180" s="89"/>
      <c r="O180" s="95"/>
    </row>
    <row r="181" spans="1:15" ht="31.5">
      <c r="A181" s="11">
        <v>58</v>
      </c>
      <c r="B181" s="126" t="s">
        <v>609</v>
      </c>
      <c r="C181" s="130" t="s">
        <v>610</v>
      </c>
      <c r="D181" s="103" t="s">
        <v>19</v>
      </c>
      <c r="E181" s="11"/>
      <c r="F181" s="27" t="s">
        <v>132</v>
      </c>
      <c r="G181" s="25" t="s">
        <v>128</v>
      </c>
      <c r="H181" s="86" t="s">
        <v>109</v>
      </c>
      <c r="I181" s="86" t="s">
        <v>200</v>
      </c>
      <c r="J181" s="11"/>
      <c r="K181" s="89">
        <v>1</v>
      </c>
      <c r="L181" s="89"/>
      <c r="M181" s="89">
        <v>1</v>
      </c>
      <c r="N181" s="89">
        <v>1</v>
      </c>
      <c r="O181" s="82"/>
    </row>
    <row r="182" spans="1:15" ht="31.5">
      <c r="A182" s="11"/>
      <c r="B182" s="127"/>
      <c r="C182" s="131"/>
      <c r="D182" s="103"/>
      <c r="E182" s="11"/>
      <c r="F182" s="27" t="s">
        <v>191</v>
      </c>
      <c r="G182" s="25"/>
      <c r="H182" s="92"/>
      <c r="I182" s="92"/>
      <c r="J182" s="11"/>
      <c r="K182" s="89"/>
      <c r="L182" s="89"/>
      <c r="M182" s="89"/>
      <c r="N182" s="89"/>
      <c r="O182" s="95"/>
    </row>
    <row r="183" spans="1:15" ht="31.5">
      <c r="A183" s="11">
        <v>59</v>
      </c>
      <c r="B183" s="126" t="s">
        <v>611</v>
      </c>
      <c r="C183" s="126" t="s">
        <v>612</v>
      </c>
      <c r="D183" s="104" t="s">
        <v>21</v>
      </c>
      <c r="E183" s="11"/>
      <c r="F183" s="27" t="s">
        <v>132</v>
      </c>
      <c r="G183" s="25" t="s">
        <v>128</v>
      </c>
      <c r="H183" s="86" t="s">
        <v>109</v>
      </c>
      <c r="I183" s="86" t="s">
        <v>200</v>
      </c>
      <c r="J183" s="11"/>
      <c r="K183" s="89">
        <v>1</v>
      </c>
      <c r="L183" s="89"/>
      <c r="M183" s="89">
        <v>1</v>
      </c>
      <c r="N183" s="89">
        <v>1</v>
      </c>
      <c r="O183" s="82"/>
    </row>
    <row r="184" spans="1:15" ht="31.5">
      <c r="A184" s="11"/>
      <c r="B184" s="127"/>
      <c r="C184" s="127"/>
      <c r="D184" s="104"/>
      <c r="E184" s="11"/>
      <c r="F184" s="27" t="s">
        <v>191</v>
      </c>
      <c r="G184" s="25"/>
      <c r="H184" s="92"/>
      <c r="I184" s="92"/>
      <c r="J184" s="11"/>
      <c r="K184" s="89"/>
      <c r="L184" s="89"/>
      <c r="M184" s="89"/>
      <c r="N184" s="89"/>
      <c r="O184" s="95"/>
    </row>
    <row r="185" spans="1:15" ht="31.5">
      <c r="A185" s="11">
        <v>60</v>
      </c>
      <c r="B185" s="126" t="s">
        <v>613</v>
      </c>
      <c r="C185" s="126" t="s">
        <v>614</v>
      </c>
      <c r="D185" s="104" t="s">
        <v>281</v>
      </c>
      <c r="E185" s="11"/>
      <c r="F185" s="27" t="s">
        <v>132</v>
      </c>
      <c r="G185" s="25" t="s">
        <v>128</v>
      </c>
      <c r="H185" s="86" t="s">
        <v>109</v>
      </c>
      <c r="I185" s="86" t="s">
        <v>200</v>
      </c>
      <c r="J185" s="11"/>
      <c r="K185" s="89">
        <v>1</v>
      </c>
      <c r="L185" s="89"/>
      <c r="M185" s="89">
        <v>1</v>
      </c>
      <c r="N185" s="89">
        <v>1</v>
      </c>
      <c r="O185" s="82">
        <v>1</v>
      </c>
    </row>
    <row r="186" spans="1:15" ht="31.5">
      <c r="A186" s="11"/>
      <c r="B186" s="127"/>
      <c r="C186" s="127"/>
      <c r="D186" s="104"/>
      <c r="E186" s="11"/>
      <c r="F186" s="27" t="s">
        <v>191</v>
      </c>
      <c r="G186" s="25"/>
      <c r="H186" s="92"/>
      <c r="I186" s="92"/>
      <c r="J186" s="11"/>
      <c r="K186" s="89"/>
      <c r="L186" s="89"/>
      <c r="M186" s="89"/>
      <c r="N186" s="89"/>
      <c r="O186" s="95"/>
    </row>
    <row r="187" spans="1:15" ht="31.5">
      <c r="A187" s="11">
        <v>61</v>
      </c>
      <c r="B187" s="126" t="s">
        <v>248</v>
      </c>
      <c r="C187" s="126" t="s">
        <v>249</v>
      </c>
      <c r="D187" s="104" t="s">
        <v>17</v>
      </c>
      <c r="E187" s="11"/>
      <c r="F187" s="27" t="s">
        <v>132</v>
      </c>
      <c r="G187" s="25" t="s">
        <v>128</v>
      </c>
      <c r="H187" s="86" t="s">
        <v>109</v>
      </c>
      <c r="I187" s="86" t="s">
        <v>200</v>
      </c>
      <c r="J187" s="11"/>
      <c r="K187" s="89">
        <v>1</v>
      </c>
      <c r="L187" s="89"/>
      <c r="M187" s="89">
        <v>1</v>
      </c>
      <c r="N187" s="89">
        <v>1</v>
      </c>
      <c r="O187" s="82"/>
    </row>
    <row r="188" spans="1:15" ht="31.5">
      <c r="A188" s="11"/>
      <c r="B188" s="127"/>
      <c r="C188" s="127"/>
      <c r="D188" s="104"/>
      <c r="E188" s="11"/>
      <c r="F188" s="27" t="s">
        <v>191</v>
      </c>
      <c r="G188" s="25"/>
      <c r="H188" s="92"/>
      <c r="I188" s="92"/>
      <c r="J188" s="11"/>
      <c r="K188" s="89"/>
      <c r="L188" s="89"/>
      <c r="M188" s="89"/>
      <c r="N188" s="89"/>
      <c r="O188" s="95"/>
    </row>
    <row r="189" spans="1:15" ht="31.5">
      <c r="A189" s="11">
        <v>62</v>
      </c>
      <c r="B189" s="126" t="s">
        <v>615</v>
      </c>
      <c r="C189" s="126" t="s">
        <v>616</v>
      </c>
      <c r="D189" s="104" t="s">
        <v>184</v>
      </c>
      <c r="E189" s="11"/>
      <c r="F189" s="27" t="s">
        <v>132</v>
      </c>
      <c r="G189" s="25" t="s">
        <v>128</v>
      </c>
      <c r="H189" s="86" t="s">
        <v>109</v>
      </c>
      <c r="I189" s="86" t="s">
        <v>200</v>
      </c>
      <c r="J189" s="11"/>
      <c r="K189" s="89">
        <v>1</v>
      </c>
      <c r="L189" s="89"/>
      <c r="M189" s="89">
        <v>1</v>
      </c>
      <c r="N189" s="89">
        <v>1</v>
      </c>
      <c r="O189" s="82">
        <v>1</v>
      </c>
    </row>
    <row r="190" spans="1:15" ht="31.5">
      <c r="A190" s="11"/>
      <c r="B190" s="127"/>
      <c r="C190" s="127"/>
      <c r="D190" s="104"/>
      <c r="E190" s="11"/>
      <c r="F190" s="27" t="s">
        <v>191</v>
      </c>
      <c r="G190" s="25"/>
      <c r="H190" s="92"/>
      <c r="I190" s="92"/>
      <c r="J190" s="11"/>
      <c r="K190" s="89"/>
      <c r="L190" s="89"/>
      <c r="M190" s="89"/>
      <c r="N190" s="89"/>
      <c r="O190" s="95"/>
    </row>
    <row r="191" spans="1:15" ht="31.5">
      <c r="A191" s="11">
        <v>63</v>
      </c>
      <c r="B191" s="126" t="s">
        <v>617</v>
      </c>
      <c r="C191" s="126" t="s">
        <v>618</v>
      </c>
      <c r="D191" s="104" t="s">
        <v>12</v>
      </c>
      <c r="E191" s="11"/>
      <c r="F191" s="27" t="s">
        <v>132</v>
      </c>
      <c r="G191" s="25" t="s">
        <v>128</v>
      </c>
      <c r="H191" s="86" t="s">
        <v>109</v>
      </c>
      <c r="I191" s="86" t="s">
        <v>200</v>
      </c>
      <c r="J191" s="11"/>
      <c r="K191" s="89">
        <v>1</v>
      </c>
      <c r="L191" s="89"/>
      <c r="M191" s="89">
        <v>1</v>
      </c>
      <c r="N191" s="89">
        <v>1</v>
      </c>
      <c r="O191" s="82">
        <v>1</v>
      </c>
    </row>
    <row r="192" spans="1:15" ht="31.5">
      <c r="A192" s="11"/>
      <c r="B192" s="127"/>
      <c r="C192" s="127"/>
      <c r="D192" s="104"/>
      <c r="E192" s="11"/>
      <c r="F192" s="27" t="s">
        <v>191</v>
      </c>
      <c r="G192" s="25"/>
      <c r="H192" s="92"/>
      <c r="I192" s="92"/>
      <c r="J192" s="11"/>
      <c r="K192" s="89"/>
      <c r="L192" s="89"/>
      <c r="M192" s="89"/>
      <c r="N192" s="89"/>
      <c r="O192" s="95"/>
    </row>
    <row r="193" spans="1:15" ht="31.5">
      <c r="A193" s="11">
        <v>64</v>
      </c>
      <c r="B193" s="126" t="s">
        <v>619</v>
      </c>
      <c r="C193" s="126" t="s">
        <v>620</v>
      </c>
      <c r="D193" s="104" t="s">
        <v>14</v>
      </c>
      <c r="E193" s="11"/>
      <c r="F193" s="27" t="s">
        <v>132</v>
      </c>
      <c r="G193" s="25" t="s">
        <v>128</v>
      </c>
      <c r="H193" s="86" t="s">
        <v>109</v>
      </c>
      <c r="I193" s="86" t="s">
        <v>200</v>
      </c>
      <c r="J193" s="11"/>
      <c r="K193" s="89">
        <v>1</v>
      </c>
      <c r="L193" s="89"/>
      <c r="M193" s="89">
        <v>1</v>
      </c>
      <c r="N193" s="89">
        <v>1</v>
      </c>
      <c r="O193" s="82">
        <v>1</v>
      </c>
    </row>
    <row r="194" spans="1:15" ht="31.5">
      <c r="A194" s="11"/>
      <c r="B194" s="127"/>
      <c r="C194" s="127"/>
      <c r="D194" s="104"/>
      <c r="E194" s="11"/>
      <c r="F194" s="27" t="s">
        <v>191</v>
      </c>
      <c r="G194" s="25"/>
      <c r="H194" s="92"/>
      <c r="I194" s="92"/>
      <c r="J194" s="11"/>
      <c r="K194" s="89"/>
      <c r="L194" s="89"/>
      <c r="M194" s="89"/>
      <c r="N194" s="89"/>
      <c r="O194" s="95"/>
    </row>
    <row r="195" spans="1:15" ht="31.5">
      <c r="A195" s="11">
        <v>65</v>
      </c>
      <c r="B195" s="126" t="s">
        <v>621</v>
      </c>
      <c r="C195" s="126" t="s">
        <v>622</v>
      </c>
      <c r="D195" s="104" t="s">
        <v>15</v>
      </c>
      <c r="E195" s="11"/>
      <c r="F195" s="27" t="s">
        <v>132</v>
      </c>
      <c r="G195" s="25" t="s">
        <v>128</v>
      </c>
      <c r="H195" s="86" t="s">
        <v>109</v>
      </c>
      <c r="I195" s="86" t="s">
        <v>200</v>
      </c>
      <c r="J195" s="11"/>
      <c r="K195" s="89">
        <v>1</v>
      </c>
      <c r="L195" s="89"/>
      <c r="M195" s="89">
        <v>1</v>
      </c>
      <c r="N195" s="89">
        <v>1</v>
      </c>
      <c r="O195" s="82">
        <v>1</v>
      </c>
    </row>
    <row r="196" spans="1:15" ht="31.5">
      <c r="A196" s="11"/>
      <c r="B196" s="127"/>
      <c r="C196" s="127"/>
      <c r="D196" s="104"/>
      <c r="E196" s="11"/>
      <c r="F196" s="27" t="s">
        <v>191</v>
      </c>
      <c r="G196" s="25"/>
      <c r="H196" s="92"/>
      <c r="I196" s="92"/>
      <c r="J196" s="11"/>
      <c r="K196" s="89"/>
      <c r="L196" s="89"/>
      <c r="M196" s="89"/>
      <c r="N196" s="89"/>
      <c r="O196" s="95"/>
    </row>
    <row r="197" spans="1:15" ht="31.5">
      <c r="A197" s="11">
        <v>66</v>
      </c>
      <c r="B197" s="126" t="s">
        <v>229</v>
      </c>
      <c r="C197" s="126" t="s">
        <v>623</v>
      </c>
      <c r="D197" s="104" t="s">
        <v>17</v>
      </c>
      <c r="E197" s="11"/>
      <c r="F197" s="27" t="s">
        <v>132</v>
      </c>
      <c r="G197" s="25" t="s">
        <v>128</v>
      </c>
      <c r="H197" s="86" t="s">
        <v>109</v>
      </c>
      <c r="I197" s="86" t="s">
        <v>200</v>
      </c>
      <c r="J197" s="11"/>
      <c r="K197" s="89">
        <v>1</v>
      </c>
      <c r="L197" s="89"/>
      <c r="M197" s="89">
        <v>1</v>
      </c>
      <c r="N197" s="89">
        <v>1</v>
      </c>
      <c r="O197" s="82">
        <v>1</v>
      </c>
    </row>
    <row r="198" spans="1:15" ht="31.5">
      <c r="A198" s="11"/>
      <c r="B198" s="127"/>
      <c r="C198" s="127"/>
      <c r="D198" s="104"/>
      <c r="E198" s="11"/>
      <c r="F198" s="27" t="s">
        <v>191</v>
      </c>
      <c r="G198" s="25"/>
      <c r="H198" s="92"/>
      <c r="I198" s="92"/>
      <c r="J198" s="11"/>
      <c r="K198" s="89"/>
      <c r="L198" s="89"/>
      <c r="M198" s="89"/>
      <c r="N198" s="89"/>
      <c r="O198" s="95"/>
    </row>
    <row r="199" spans="1:15" ht="31.5">
      <c r="A199" s="11">
        <v>67</v>
      </c>
      <c r="B199" s="126" t="s">
        <v>624</v>
      </c>
      <c r="C199" s="126" t="s">
        <v>625</v>
      </c>
      <c r="D199" s="104">
        <v>1600</v>
      </c>
      <c r="E199" s="11"/>
      <c r="F199" s="27" t="s">
        <v>132</v>
      </c>
      <c r="G199" s="25" t="s">
        <v>128</v>
      </c>
      <c r="H199" s="86" t="s">
        <v>109</v>
      </c>
      <c r="I199" s="86" t="s">
        <v>200</v>
      </c>
      <c r="J199" s="11"/>
      <c r="K199" s="89">
        <v>1</v>
      </c>
      <c r="L199" s="89"/>
      <c r="M199" s="89">
        <v>1</v>
      </c>
      <c r="N199" s="89">
        <v>1</v>
      </c>
      <c r="O199" s="82">
        <v>1</v>
      </c>
    </row>
    <row r="200" spans="1:15" ht="31.5">
      <c r="A200" s="11"/>
      <c r="B200" s="127"/>
      <c r="C200" s="127"/>
      <c r="D200" s="104"/>
      <c r="E200" s="11"/>
      <c r="F200" s="27" t="s">
        <v>191</v>
      </c>
      <c r="G200" s="25"/>
      <c r="H200" s="92"/>
      <c r="I200" s="92"/>
      <c r="J200" s="11"/>
      <c r="K200" s="89"/>
      <c r="L200" s="89"/>
      <c r="M200" s="89"/>
      <c r="N200" s="89"/>
      <c r="O200" s="95"/>
    </row>
    <row r="201" spans="1:15" ht="31.5">
      <c r="A201" s="11">
        <v>68</v>
      </c>
      <c r="B201" s="126" t="s">
        <v>626</v>
      </c>
      <c r="C201" s="126" t="s">
        <v>627</v>
      </c>
      <c r="D201" s="104" t="s">
        <v>11</v>
      </c>
      <c r="E201" s="11"/>
      <c r="F201" s="27" t="s">
        <v>132</v>
      </c>
      <c r="G201" s="25" t="s">
        <v>128</v>
      </c>
      <c r="H201" s="86" t="s">
        <v>109</v>
      </c>
      <c r="I201" s="86" t="s">
        <v>200</v>
      </c>
      <c r="J201" s="11"/>
      <c r="K201" s="89">
        <v>1</v>
      </c>
      <c r="L201" s="89"/>
      <c r="M201" s="89">
        <v>1</v>
      </c>
      <c r="N201" s="89">
        <v>1</v>
      </c>
      <c r="O201" s="82">
        <v>1</v>
      </c>
    </row>
    <row r="202" spans="1:15" ht="31.5">
      <c r="A202" s="11"/>
      <c r="B202" s="127"/>
      <c r="C202" s="127"/>
      <c r="D202" s="102"/>
      <c r="E202" s="11"/>
      <c r="F202" s="27" t="s">
        <v>191</v>
      </c>
      <c r="G202" s="11"/>
      <c r="H202" s="11"/>
      <c r="I202" s="11"/>
      <c r="J202" s="11"/>
      <c r="K202" s="11"/>
      <c r="L202" s="11"/>
      <c r="M202" s="11"/>
      <c r="N202" s="11"/>
      <c r="O202" s="82"/>
    </row>
  </sheetData>
  <sheetProtection/>
  <autoFilter ref="A3:O3"/>
  <mergeCells count="98">
    <mergeCell ref="A8:A10"/>
    <mergeCell ref="B8:B10"/>
    <mergeCell ref="C8:C10"/>
    <mergeCell ref="D8:D10"/>
    <mergeCell ref="E8:E10"/>
    <mergeCell ref="A164:A165"/>
    <mergeCell ref="A22:A23"/>
    <mergeCell ref="B22:B23"/>
    <mergeCell ref="C22:C23"/>
    <mergeCell ref="D22:D23"/>
    <mergeCell ref="E22:E23"/>
    <mergeCell ref="C20:C21"/>
    <mergeCell ref="D20:D21"/>
    <mergeCell ref="E20:E21"/>
    <mergeCell ref="B164:B165"/>
    <mergeCell ref="C164:C165"/>
    <mergeCell ref="D164:D165"/>
    <mergeCell ref="E164:E165"/>
    <mergeCell ref="E133:E134"/>
    <mergeCell ref="B138:B139"/>
    <mergeCell ref="A11:A12"/>
    <mergeCell ref="B11:B12"/>
    <mergeCell ref="C11:C12"/>
    <mergeCell ref="D11:D12"/>
    <mergeCell ref="E11:E12"/>
    <mergeCell ref="B144:B145"/>
    <mergeCell ref="C144:C145"/>
    <mergeCell ref="D144:D145"/>
    <mergeCell ref="E144:E145"/>
    <mergeCell ref="A14:A15"/>
    <mergeCell ref="A17:A18"/>
    <mergeCell ref="A25:A26"/>
    <mergeCell ref="B25:B26"/>
    <mergeCell ref="C25:C26"/>
    <mergeCell ref="D25:D26"/>
    <mergeCell ref="B133:B134"/>
    <mergeCell ref="C133:C134"/>
    <mergeCell ref="D133:D134"/>
    <mergeCell ref="A20:A21"/>
    <mergeCell ref="B20:B21"/>
    <mergeCell ref="C138:C139"/>
    <mergeCell ref="D138:D139"/>
    <mergeCell ref="E138:E139"/>
    <mergeCell ref="B128:B129"/>
    <mergeCell ref="C128:C129"/>
    <mergeCell ref="D128:D129"/>
    <mergeCell ref="E128:E129"/>
    <mergeCell ref="I71:I72"/>
    <mergeCell ref="E25:E26"/>
    <mergeCell ref="B68:B69"/>
    <mergeCell ref="C68:C69"/>
    <mergeCell ref="D68:D69"/>
    <mergeCell ref="E68:E69"/>
    <mergeCell ref="B71:B72"/>
    <mergeCell ref="C158:C159"/>
    <mergeCell ref="A71:A72"/>
    <mergeCell ref="C71:C72"/>
    <mergeCell ref="D71:D72"/>
    <mergeCell ref="E71:E72"/>
    <mergeCell ref="H71:H72"/>
    <mergeCell ref="B119:B120"/>
    <mergeCell ref="C119:C120"/>
    <mergeCell ref="D119:D120"/>
    <mergeCell ref="E119:E120"/>
    <mergeCell ref="B175:B176"/>
    <mergeCell ref="C175:C176"/>
    <mergeCell ref="B177:B178"/>
    <mergeCell ref="C177:C178"/>
    <mergeCell ref="B114:B115"/>
    <mergeCell ref="B125:B126"/>
    <mergeCell ref="C125:C126"/>
    <mergeCell ref="B151:B152"/>
    <mergeCell ref="B153:B154"/>
    <mergeCell ref="B158:B159"/>
    <mergeCell ref="B179:B180"/>
    <mergeCell ref="C179:C180"/>
    <mergeCell ref="B181:B182"/>
    <mergeCell ref="C181:C182"/>
    <mergeCell ref="B183:B184"/>
    <mergeCell ref="C183:C184"/>
    <mergeCell ref="B185:B186"/>
    <mergeCell ref="C185:C186"/>
    <mergeCell ref="B187:B188"/>
    <mergeCell ref="C187:C188"/>
    <mergeCell ref="B189:B190"/>
    <mergeCell ref="C189:C190"/>
    <mergeCell ref="B191:B192"/>
    <mergeCell ref="C191:C192"/>
    <mergeCell ref="B193:B194"/>
    <mergeCell ref="C193:C194"/>
    <mergeCell ref="B195:B196"/>
    <mergeCell ref="C195:C196"/>
    <mergeCell ref="B197:B198"/>
    <mergeCell ref="C197:C198"/>
    <mergeCell ref="B199:B200"/>
    <mergeCell ref="C199:C200"/>
    <mergeCell ref="B201:B202"/>
    <mergeCell ref="C201:C20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36" customWidth="1"/>
    <col min="2" max="2" width="18.28125" style="35" customWidth="1"/>
    <col min="3" max="3" width="17.421875" style="35" customWidth="1"/>
    <col min="4" max="4" width="12.8515625" style="35" customWidth="1"/>
    <col min="5" max="5" width="15.57421875" style="35" customWidth="1"/>
    <col min="6" max="6" width="25.8515625" style="67" customWidth="1"/>
    <col min="7" max="7" width="16.8515625" style="67" customWidth="1"/>
    <col min="8" max="8" width="19.57421875" style="35" customWidth="1"/>
    <col min="9" max="9" width="19.28125" style="35" customWidth="1"/>
    <col min="10" max="10" width="18.00390625" style="35" customWidth="1"/>
    <col min="11" max="11" width="15.8515625" style="35" customWidth="1"/>
    <col min="12" max="12" width="12.57421875" style="35" customWidth="1"/>
    <col min="13" max="13" width="12.8515625" style="35" customWidth="1"/>
    <col min="14" max="14" width="12.28125" style="35" customWidth="1"/>
    <col min="15" max="15" width="13.00390625" style="35" customWidth="1"/>
    <col min="16" max="16384" width="9.140625" style="35" customWidth="1"/>
  </cols>
  <sheetData>
    <row r="1" spans="1:10" ht="36.75" customHeight="1">
      <c r="A1" s="159" t="s">
        <v>589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5" ht="47.25">
      <c r="A2" s="37" t="s">
        <v>0</v>
      </c>
      <c r="B2" s="38" t="s">
        <v>1</v>
      </c>
      <c r="C2" s="37" t="s">
        <v>2</v>
      </c>
      <c r="D2" s="37" t="s">
        <v>356</v>
      </c>
      <c r="E2" s="38" t="s">
        <v>3</v>
      </c>
      <c r="F2" s="39" t="s">
        <v>103</v>
      </c>
      <c r="G2" s="40" t="s">
        <v>104</v>
      </c>
      <c r="H2" s="38" t="s">
        <v>105</v>
      </c>
      <c r="I2" s="38" t="s">
        <v>106</v>
      </c>
      <c r="J2" s="37" t="s">
        <v>4</v>
      </c>
      <c r="K2" s="107" t="s">
        <v>601</v>
      </c>
      <c r="L2" s="108" t="s">
        <v>602</v>
      </c>
      <c r="M2" s="108" t="s">
        <v>603</v>
      </c>
      <c r="N2" s="108" t="s">
        <v>604</v>
      </c>
      <c r="O2" s="108" t="s">
        <v>605</v>
      </c>
    </row>
    <row r="3" spans="1:15" ht="15.75">
      <c r="A3" s="37"/>
      <c r="B3" s="38"/>
      <c r="C3" s="37"/>
      <c r="D3" s="37"/>
      <c r="E3" s="38"/>
      <c r="F3" s="39"/>
      <c r="G3" s="40"/>
      <c r="H3" s="38"/>
      <c r="I3" s="38"/>
      <c r="J3" s="37"/>
      <c r="K3" s="107"/>
      <c r="L3" s="108"/>
      <c r="M3" s="108"/>
      <c r="N3" s="108"/>
      <c r="O3" s="108"/>
    </row>
    <row r="4" spans="1:15" ht="15.75">
      <c r="A4" s="41" t="s">
        <v>5</v>
      </c>
      <c r="B4" s="42" t="s">
        <v>357</v>
      </c>
      <c r="C4" s="43"/>
      <c r="D4" s="43"/>
      <c r="E4" s="43"/>
      <c r="F4" s="44"/>
      <c r="G4" s="44"/>
      <c r="H4" s="43"/>
      <c r="I4" s="43"/>
      <c r="J4" s="43"/>
      <c r="K4" s="97">
        <f>SUM(K5:K195)</f>
        <v>62</v>
      </c>
      <c r="L4" s="97">
        <f>SUM(L5:L195)</f>
        <v>22</v>
      </c>
      <c r="M4" s="97">
        <f>SUM(M5:M195)</f>
        <v>39</v>
      </c>
      <c r="N4" s="97">
        <f>SUM(N5:N195)</f>
        <v>19</v>
      </c>
      <c r="O4" s="97">
        <f>SUM(O5:O195)</f>
        <v>51</v>
      </c>
    </row>
    <row r="5" spans="1:15" ht="72.75" customHeight="1">
      <c r="A5" s="154">
        <v>1</v>
      </c>
      <c r="B5" s="151" t="s">
        <v>358</v>
      </c>
      <c r="C5" s="151" t="s">
        <v>359</v>
      </c>
      <c r="D5" s="151" t="s">
        <v>360</v>
      </c>
      <c r="E5" s="151" t="s">
        <v>361</v>
      </c>
      <c r="F5" s="47" t="s">
        <v>341</v>
      </c>
      <c r="G5" s="48" t="s">
        <v>108</v>
      </c>
      <c r="H5" s="49"/>
      <c r="I5" s="43"/>
      <c r="J5" s="49"/>
      <c r="K5" s="89">
        <v>1</v>
      </c>
      <c r="L5" s="89"/>
      <c r="M5" s="89">
        <v>1</v>
      </c>
      <c r="N5" s="89"/>
      <c r="O5" s="89">
        <v>1</v>
      </c>
    </row>
    <row r="6" spans="1:15" ht="29.25" customHeight="1">
      <c r="A6" s="155"/>
      <c r="B6" s="152"/>
      <c r="C6" s="152"/>
      <c r="D6" s="152"/>
      <c r="E6" s="152"/>
      <c r="F6" s="47" t="s">
        <v>362</v>
      </c>
      <c r="G6" s="48" t="s">
        <v>363</v>
      </c>
      <c r="H6" s="43"/>
      <c r="I6" s="43"/>
      <c r="J6" s="43"/>
      <c r="K6" s="89"/>
      <c r="L6" s="89"/>
      <c r="M6" s="89"/>
      <c r="N6" s="89"/>
      <c r="O6" s="89"/>
    </row>
    <row r="7" spans="1:15" s="36" customFormat="1" ht="80.25" customHeight="1">
      <c r="A7" s="155"/>
      <c r="B7" s="152"/>
      <c r="C7" s="152"/>
      <c r="D7" s="152"/>
      <c r="E7" s="152"/>
      <c r="F7" s="47" t="s">
        <v>364</v>
      </c>
      <c r="G7" s="48" t="s">
        <v>365</v>
      </c>
      <c r="H7" s="50"/>
      <c r="I7" s="49" t="s">
        <v>366</v>
      </c>
      <c r="J7" s="50"/>
      <c r="K7" s="89"/>
      <c r="L7" s="109"/>
      <c r="M7" s="89"/>
      <c r="N7" s="89"/>
      <c r="O7" s="89"/>
    </row>
    <row r="8" spans="1:15" ht="62.25" customHeight="1">
      <c r="A8" s="45">
        <v>2</v>
      </c>
      <c r="B8" s="46" t="s">
        <v>358</v>
      </c>
      <c r="C8" s="46" t="s">
        <v>367</v>
      </c>
      <c r="D8" s="46" t="s">
        <v>360</v>
      </c>
      <c r="E8" s="46" t="s">
        <v>368</v>
      </c>
      <c r="F8" s="47" t="s">
        <v>341</v>
      </c>
      <c r="G8" s="48" t="s">
        <v>108</v>
      </c>
      <c r="H8" s="49"/>
      <c r="I8" s="49"/>
      <c r="J8" s="49"/>
      <c r="K8" s="89">
        <v>1</v>
      </c>
      <c r="L8" s="89"/>
      <c r="M8" s="89"/>
      <c r="N8" s="89"/>
      <c r="O8" s="89"/>
    </row>
    <row r="9" spans="1:15" ht="30" customHeight="1">
      <c r="A9" s="154">
        <v>3</v>
      </c>
      <c r="B9" s="151" t="s">
        <v>369</v>
      </c>
      <c r="C9" s="154" t="s">
        <v>370</v>
      </c>
      <c r="D9" s="151" t="s">
        <v>371</v>
      </c>
      <c r="E9" s="151" t="s">
        <v>368</v>
      </c>
      <c r="F9" s="51" t="s">
        <v>372</v>
      </c>
      <c r="G9" s="48" t="s">
        <v>373</v>
      </c>
      <c r="H9" s="49" t="s">
        <v>374</v>
      </c>
      <c r="I9" s="43"/>
      <c r="J9" s="43"/>
      <c r="K9" s="89">
        <v>1</v>
      </c>
      <c r="L9" s="89"/>
      <c r="M9" s="89">
        <v>1</v>
      </c>
      <c r="N9" s="89">
        <v>1</v>
      </c>
      <c r="O9" s="89">
        <v>1</v>
      </c>
    </row>
    <row r="10" spans="1:15" ht="63">
      <c r="A10" s="155"/>
      <c r="B10" s="152"/>
      <c r="C10" s="155"/>
      <c r="D10" s="152"/>
      <c r="E10" s="152"/>
      <c r="F10" s="47" t="s">
        <v>341</v>
      </c>
      <c r="G10" s="48" t="s">
        <v>365</v>
      </c>
      <c r="H10" s="49" t="s">
        <v>109</v>
      </c>
      <c r="I10" s="43"/>
      <c r="J10" s="43"/>
      <c r="K10" s="89"/>
      <c r="L10" s="89"/>
      <c r="M10" s="89"/>
      <c r="N10" s="89"/>
      <c r="O10" s="89"/>
    </row>
    <row r="11" spans="1:15" ht="31.5">
      <c r="A11" s="155"/>
      <c r="B11" s="152"/>
      <c r="C11" s="155"/>
      <c r="D11" s="152"/>
      <c r="E11" s="152"/>
      <c r="F11" s="47" t="s">
        <v>362</v>
      </c>
      <c r="G11" s="48" t="s">
        <v>365</v>
      </c>
      <c r="H11" s="49" t="s">
        <v>109</v>
      </c>
      <c r="I11" s="43"/>
      <c r="J11" s="43"/>
      <c r="K11" s="89"/>
      <c r="L11" s="89"/>
      <c r="M11" s="89"/>
      <c r="N11" s="89"/>
      <c r="O11" s="89"/>
    </row>
    <row r="12" spans="1:15" ht="60.75" customHeight="1">
      <c r="A12" s="155"/>
      <c r="B12" s="152"/>
      <c r="C12" s="155"/>
      <c r="D12" s="152"/>
      <c r="E12" s="152"/>
      <c r="F12" s="47" t="s">
        <v>375</v>
      </c>
      <c r="G12" s="48" t="s">
        <v>108</v>
      </c>
      <c r="H12" s="50"/>
      <c r="I12" s="49" t="s">
        <v>366</v>
      </c>
      <c r="J12" s="43"/>
      <c r="K12" s="89"/>
      <c r="L12" s="89"/>
      <c r="M12" s="89"/>
      <c r="N12" s="89"/>
      <c r="O12" s="89"/>
    </row>
    <row r="13" spans="1:15" ht="25.5" customHeight="1">
      <c r="A13" s="154">
        <v>4</v>
      </c>
      <c r="B13" s="151" t="s">
        <v>376</v>
      </c>
      <c r="C13" s="154" t="s">
        <v>377</v>
      </c>
      <c r="D13" s="151" t="s">
        <v>378</v>
      </c>
      <c r="E13" s="151" t="s">
        <v>368</v>
      </c>
      <c r="F13" s="47" t="s">
        <v>372</v>
      </c>
      <c r="G13" s="48" t="s">
        <v>373</v>
      </c>
      <c r="H13" s="49" t="s">
        <v>374</v>
      </c>
      <c r="I13" s="43"/>
      <c r="J13" s="43"/>
      <c r="K13" s="89">
        <v>1</v>
      </c>
      <c r="L13" s="89"/>
      <c r="M13" s="89">
        <v>1</v>
      </c>
      <c r="N13" s="89">
        <v>1</v>
      </c>
      <c r="O13" s="89">
        <v>1</v>
      </c>
    </row>
    <row r="14" spans="1:15" ht="63">
      <c r="A14" s="155"/>
      <c r="B14" s="152"/>
      <c r="C14" s="155"/>
      <c r="D14" s="152"/>
      <c r="E14" s="152"/>
      <c r="F14" s="47" t="s">
        <v>341</v>
      </c>
      <c r="G14" s="48" t="s">
        <v>365</v>
      </c>
      <c r="H14" s="49" t="s">
        <v>109</v>
      </c>
      <c r="I14" s="43"/>
      <c r="J14" s="43"/>
      <c r="K14" s="89"/>
      <c r="L14" s="89"/>
      <c r="M14" s="89"/>
      <c r="N14" s="89"/>
      <c r="O14" s="89"/>
    </row>
    <row r="15" spans="1:15" ht="31.5">
      <c r="A15" s="155"/>
      <c r="B15" s="152"/>
      <c r="C15" s="155"/>
      <c r="D15" s="152"/>
      <c r="E15" s="152"/>
      <c r="F15" s="47" t="s">
        <v>362</v>
      </c>
      <c r="G15" s="48" t="s">
        <v>365</v>
      </c>
      <c r="H15" s="49" t="s">
        <v>109</v>
      </c>
      <c r="I15" s="43"/>
      <c r="J15" s="43"/>
      <c r="K15" s="89"/>
      <c r="L15" s="89"/>
      <c r="M15" s="89"/>
      <c r="N15" s="89"/>
      <c r="O15" s="89"/>
    </row>
    <row r="16" spans="1:15" ht="63">
      <c r="A16" s="155"/>
      <c r="B16" s="152"/>
      <c r="C16" s="155"/>
      <c r="D16" s="152"/>
      <c r="E16" s="152"/>
      <c r="F16" s="47" t="s">
        <v>375</v>
      </c>
      <c r="G16" s="48" t="s">
        <v>363</v>
      </c>
      <c r="H16" s="50"/>
      <c r="I16" s="49" t="s">
        <v>366</v>
      </c>
      <c r="J16" s="43"/>
      <c r="K16" s="89"/>
      <c r="L16" s="89"/>
      <c r="M16" s="89"/>
      <c r="N16" s="89"/>
      <c r="O16" s="89"/>
    </row>
    <row r="17" spans="1:15" ht="15.75">
      <c r="A17" s="155"/>
      <c r="B17" s="152"/>
      <c r="C17" s="154" t="s">
        <v>379</v>
      </c>
      <c r="D17" s="151" t="s">
        <v>378</v>
      </c>
      <c r="E17" s="151" t="s">
        <v>368</v>
      </c>
      <c r="F17" s="47" t="s">
        <v>372</v>
      </c>
      <c r="G17" s="48" t="s">
        <v>373</v>
      </c>
      <c r="H17" s="49" t="s">
        <v>374</v>
      </c>
      <c r="I17" s="43"/>
      <c r="J17" s="43"/>
      <c r="K17" s="89">
        <v>1</v>
      </c>
      <c r="L17" s="89"/>
      <c r="M17" s="89">
        <v>1</v>
      </c>
      <c r="N17" s="89">
        <v>1</v>
      </c>
      <c r="O17" s="89">
        <v>1</v>
      </c>
    </row>
    <row r="18" spans="1:15" ht="63">
      <c r="A18" s="155"/>
      <c r="B18" s="152"/>
      <c r="C18" s="155"/>
      <c r="D18" s="152"/>
      <c r="E18" s="152"/>
      <c r="F18" s="47" t="s">
        <v>341</v>
      </c>
      <c r="G18" s="48" t="s">
        <v>365</v>
      </c>
      <c r="H18" s="49" t="s">
        <v>109</v>
      </c>
      <c r="I18" s="43"/>
      <c r="J18" s="43"/>
      <c r="K18" s="89"/>
      <c r="L18" s="89"/>
      <c r="M18" s="89"/>
      <c r="N18" s="89"/>
      <c r="O18" s="89"/>
    </row>
    <row r="19" spans="1:15" ht="31.5">
      <c r="A19" s="155"/>
      <c r="B19" s="152"/>
      <c r="C19" s="155"/>
      <c r="D19" s="152"/>
      <c r="E19" s="152"/>
      <c r="F19" s="47" t="s">
        <v>362</v>
      </c>
      <c r="G19" s="48" t="s">
        <v>365</v>
      </c>
      <c r="H19" s="49" t="s">
        <v>109</v>
      </c>
      <c r="I19" s="43"/>
      <c r="J19" s="43"/>
      <c r="K19" s="89"/>
      <c r="L19" s="89"/>
      <c r="M19" s="89"/>
      <c r="N19" s="89"/>
      <c r="O19" s="89"/>
    </row>
    <row r="20" spans="1:15" ht="61.5" customHeight="1">
      <c r="A20" s="156"/>
      <c r="B20" s="152"/>
      <c r="C20" s="155"/>
      <c r="D20" s="152"/>
      <c r="E20" s="152"/>
      <c r="F20" s="47" t="s">
        <v>380</v>
      </c>
      <c r="G20" s="48" t="s">
        <v>363</v>
      </c>
      <c r="H20" s="50"/>
      <c r="I20" s="49" t="s">
        <v>366</v>
      </c>
      <c r="J20" s="43"/>
      <c r="K20" s="89"/>
      <c r="L20" s="89"/>
      <c r="M20" s="89"/>
      <c r="N20" s="89"/>
      <c r="O20" s="89"/>
    </row>
    <row r="21" spans="1:15" ht="15.75" customHeight="1">
      <c r="A21" s="154">
        <v>5</v>
      </c>
      <c r="B21" s="151" t="s">
        <v>381</v>
      </c>
      <c r="C21" s="151" t="s">
        <v>382</v>
      </c>
      <c r="D21" s="151" t="s">
        <v>378</v>
      </c>
      <c r="E21" s="151" t="s">
        <v>383</v>
      </c>
      <c r="F21" s="47" t="s">
        <v>372</v>
      </c>
      <c r="G21" s="48" t="s">
        <v>373</v>
      </c>
      <c r="H21" s="49" t="s">
        <v>374</v>
      </c>
      <c r="I21" s="43"/>
      <c r="J21" s="43"/>
      <c r="K21" s="89">
        <v>1</v>
      </c>
      <c r="L21" s="89"/>
      <c r="M21" s="89">
        <v>1</v>
      </c>
      <c r="N21" s="89">
        <v>1</v>
      </c>
      <c r="O21" s="89">
        <v>1</v>
      </c>
    </row>
    <row r="22" spans="1:15" ht="63">
      <c r="A22" s="155"/>
      <c r="B22" s="152"/>
      <c r="C22" s="152"/>
      <c r="D22" s="152"/>
      <c r="E22" s="152"/>
      <c r="F22" s="47" t="s">
        <v>341</v>
      </c>
      <c r="G22" s="48" t="s">
        <v>108</v>
      </c>
      <c r="H22" s="49" t="s">
        <v>109</v>
      </c>
      <c r="I22" s="43"/>
      <c r="J22" s="49" t="s">
        <v>384</v>
      </c>
      <c r="K22" s="89"/>
      <c r="L22" s="89"/>
      <c r="M22" s="89"/>
      <c r="N22" s="89"/>
      <c r="O22" s="89"/>
    </row>
    <row r="23" spans="1:15" ht="31.5">
      <c r="A23" s="155"/>
      <c r="B23" s="152"/>
      <c r="C23" s="152"/>
      <c r="D23" s="152"/>
      <c r="E23" s="152"/>
      <c r="F23" s="47" t="s">
        <v>362</v>
      </c>
      <c r="G23" s="48" t="s">
        <v>108</v>
      </c>
      <c r="H23" s="49" t="s">
        <v>109</v>
      </c>
      <c r="I23" s="43"/>
      <c r="J23" s="43"/>
      <c r="K23" s="89"/>
      <c r="L23" s="89"/>
      <c r="M23" s="89"/>
      <c r="N23" s="89"/>
      <c r="O23" s="89"/>
    </row>
    <row r="24" spans="1:15" ht="66" customHeight="1">
      <c r="A24" s="155"/>
      <c r="B24" s="152"/>
      <c r="C24" s="153"/>
      <c r="D24" s="153"/>
      <c r="E24" s="152"/>
      <c r="F24" s="52" t="s">
        <v>385</v>
      </c>
      <c r="G24" s="48" t="s">
        <v>108</v>
      </c>
      <c r="H24" s="50"/>
      <c r="I24" s="49" t="s">
        <v>366</v>
      </c>
      <c r="J24" s="43"/>
      <c r="K24" s="89"/>
      <c r="L24" s="89"/>
      <c r="M24" s="89"/>
      <c r="N24" s="89"/>
      <c r="O24" s="89"/>
    </row>
    <row r="25" spans="1:15" ht="63">
      <c r="A25" s="158">
        <v>6</v>
      </c>
      <c r="B25" s="46" t="s">
        <v>386</v>
      </c>
      <c r="C25" s="46" t="s">
        <v>387</v>
      </c>
      <c r="D25" s="46" t="s">
        <v>388</v>
      </c>
      <c r="E25" s="46" t="s">
        <v>383</v>
      </c>
      <c r="F25" s="47" t="s">
        <v>341</v>
      </c>
      <c r="G25" s="48" t="s">
        <v>108</v>
      </c>
      <c r="H25" s="49" t="s">
        <v>109</v>
      </c>
      <c r="I25" s="43"/>
      <c r="J25" s="43"/>
      <c r="K25" s="89">
        <v>1</v>
      </c>
      <c r="L25" s="89"/>
      <c r="M25" s="89"/>
      <c r="N25" s="89"/>
      <c r="O25" s="89"/>
    </row>
    <row r="26" spans="1:15" ht="63">
      <c r="A26" s="158"/>
      <c r="B26" s="151" t="s">
        <v>386</v>
      </c>
      <c r="C26" s="151" t="s">
        <v>389</v>
      </c>
      <c r="D26" s="151" t="s">
        <v>390</v>
      </c>
      <c r="E26" s="151" t="s">
        <v>391</v>
      </c>
      <c r="F26" s="47" t="s">
        <v>341</v>
      </c>
      <c r="G26" s="48" t="s">
        <v>108</v>
      </c>
      <c r="H26" s="49" t="s">
        <v>109</v>
      </c>
      <c r="I26" s="43"/>
      <c r="J26" s="43"/>
      <c r="K26" s="89">
        <v>1</v>
      </c>
      <c r="L26" s="89">
        <v>1</v>
      </c>
      <c r="M26" s="89"/>
      <c r="N26" s="89"/>
      <c r="O26" s="89"/>
    </row>
    <row r="27" spans="1:15" ht="47.25" customHeight="1">
      <c r="A27" s="158"/>
      <c r="B27" s="152"/>
      <c r="C27" s="152"/>
      <c r="D27" s="152"/>
      <c r="E27" s="152"/>
      <c r="F27" s="47" t="s">
        <v>346</v>
      </c>
      <c r="G27" s="54" t="s">
        <v>392</v>
      </c>
      <c r="H27" s="49" t="s">
        <v>374</v>
      </c>
      <c r="I27" s="49"/>
      <c r="J27" s="43"/>
      <c r="K27" s="89"/>
      <c r="L27" s="89"/>
      <c r="M27" s="89"/>
      <c r="N27" s="89"/>
      <c r="O27" s="89"/>
    </row>
    <row r="28" spans="1:15" ht="63">
      <c r="A28" s="158">
        <v>7</v>
      </c>
      <c r="B28" s="157" t="s">
        <v>393</v>
      </c>
      <c r="C28" s="157" t="s">
        <v>394</v>
      </c>
      <c r="D28" s="157" t="s">
        <v>395</v>
      </c>
      <c r="E28" s="151" t="s">
        <v>396</v>
      </c>
      <c r="F28" s="47" t="s">
        <v>341</v>
      </c>
      <c r="G28" s="48" t="s">
        <v>108</v>
      </c>
      <c r="H28" s="49" t="s">
        <v>109</v>
      </c>
      <c r="I28" s="43"/>
      <c r="J28" s="43"/>
      <c r="K28" s="89">
        <v>1</v>
      </c>
      <c r="L28" s="89">
        <v>1</v>
      </c>
      <c r="M28" s="89"/>
      <c r="N28" s="89"/>
      <c r="O28" s="89"/>
    </row>
    <row r="29" spans="1:15" ht="47.25">
      <c r="A29" s="158"/>
      <c r="B29" s="157"/>
      <c r="C29" s="157"/>
      <c r="D29" s="157"/>
      <c r="E29" s="153"/>
      <c r="F29" s="47" t="s">
        <v>346</v>
      </c>
      <c r="G29" s="54" t="s">
        <v>392</v>
      </c>
      <c r="H29" s="49" t="s">
        <v>374</v>
      </c>
      <c r="I29" s="49"/>
      <c r="J29" s="43"/>
      <c r="K29" s="89"/>
      <c r="L29" s="89"/>
      <c r="M29" s="89"/>
      <c r="N29" s="89"/>
      <c r="O29" s="89"/>
    </row>
    <row r="30" spans="1:15" ht="63">
      <c r="A30" s="158">
        <v>8</v>
      </c>
      <c r="B30" s="152" t="s">
        <v>397</v>
      </c>
      <c r="C30" s="152" t="s">
        <v>398</v>
      </c>
      <c r="D30" s="157" t="s">
        <v>399</v>
      </c>
      <c r="E30" s="55"/>
      <c r="F30" s="47" t="s">
        <v>341</v>
      </c>
      <c r="G30" s="48" t="s">
        <v>108</v>
      </c>
      <c r="H30" s="49"/>
      <c r="I30" s="55" t="s">
        <v>400</v>
      </c>
      <c r="J30" s="43"/>
      <c r="K30" s="89">
        <v>1</v>
      </c>
      <c r="L30" s="89"/>
      <c r="M30" s="89"/>
      <c r="N30" s="89"/>
      <c r="O30" s="89">
        <v>1</v>
      </c>
    </row>
    <row r="31" spans="1:15" ht="47.25">
      <c r="A31" s="158"/>
      <c r="B31" s="153"/>
      <c r="C31" s="153"/>
      <c r="D31" s="157"/>
      <c r="E31" s="55"/>
      <c r="F31" s="56" t="s">
        <v>401</v>
      </c>
      <c r="G31" s="48" t="s">
        <v>108</v>
      </c>
      <c r="H31" s="49" t="s">
        <v>109</v>
      </c>
      <c r="I31" s="49" t="s">
        <v>366</v>
      </c>
      <c r="J31" s="43"/>
      <c r="K31" s="89"/>
      <c r="L31" s="89"/>
      <c r="M31" s="89"/>
      <c r="N31" s="89"/>
      <c r="O31" s="89"/>
    </row>
    <row r="32" spans="1:15" ht="63">
      <c r="A32" s="155">
        <v>9</v>
      </c>
      <c r="B32" s="152" t="s">
        <v>402</v>
      </c>
      <c r="C32" s="152" t="s">
        <v>403</v>
      </c>
      <c r="D32" s="152" t="s">
        <v>404</v>
      </c>
      <c r="E32" s="158" t="s">
        <v>383</v>
      </c>
      <c r="F32" s="47" t="s">
        <v>341</v>
      </c>
      <c r="G32" s="48" t="s">
        <v>108</v>
      </c>
      <c r="H32" s="49" t="s">
        <v>109</v>
      </c>
      <c r="I32" s="43"/>
      <c r="J32" s="43"/>
      <c r="K32" s="89">
        <v>1</v>
      </c>
      <c r="L32" s="89"/>
      <c r="M32" s="89">
        <v>1</v>
      </c>
      <c r="N32" s="89"/>
      <c r="O32" s="89">
        <v>1</v>
      </c>
    </row>
    <row r="33" spans="1:15" ht="31.5">
      <c r="A33" s="155"/>
      <c r="B33" s="152"/>
      <c r="C33" s="152"/>
      <c r="D33" s="152"/>
      <c r="E33" s="158"/>
      <c r="F33" s="47" t="s">
        <v>362</v>
      </c>
      <c r="G33" s="48" t="s">
        <v>108</v>
      </c>
      <c r="H33" s="49" t="s">
        <v>109</v>
      </c>
      <c r="I33" s="43"/>
      <c r="J33" s="43"/>
      <c r="K33" s="89"/>
      <c r="L33" s="89"/>
      <c r="M33" s="89"/>
      <c r="N33" s="89"/>
      <c r="O33" s="89"/>
    </row>
    <row r="34" spans="1:15" ht="47.25">
      <c r="A34" s="156"/>
      <c r="B34" s="153"/>
      <c r="C34" s="153"/>
      <c r="D34" s="153"/>
      <c r="E34" s="158"/>
      <c r="F34" s="56" t="s">
        <v>401</v>
      </c>
      <c r="G34" s="48" t="s">
        <v>108</v>
      </c>
      <c r="H34" s="49" t="s">
        <v>109</v>
      </c>
      <c r="I34" s="49" t="s">
        <v>366</v>
      </c>
      <c r="J34" s="43"/>
      <c r="K34" s="89"/>
      <c r="L34" s="89"/>
      <c r="M34" s="89"/>
      <c r="N34" s="89"/>
      <c r="O34" s="89"/>
    </row>
    <row r="35" spans="1:15" ht="63">
      <c r="A35" s="155">
        <v>10</v>
      </c>
      <c r="B35" s="152" t="s">
        <v>405</v>
      </c>
      <c r="C35" s="152" t="s">
        <v>406</v>
      </c>
      <c r="D35" s="152" t="s">
        <v>407</v>
      </c>
      <c r="E35" s="152" t="s">
        <v>383</v>
      </c>
      <c r="F35" s="47" t="s">
        <v>341</v>
      </c>
      <c r="G35" s="48" t="s">
        <v>108</v>
      </c>
      <c r="H35" s="49" t="s">
        <v>109</v>
      </c>
      <c r="I35" s="43"/>
      <c r="J35" s="43"/>
      <c r="K35" s="89">
        <v>1</v>
      </c>
      <c r="L35" s="89"/>
      <c r="M35" s="89">
        <v>1</v>
      </c>
      <c r="N35" s="89"/>
      <c r="O35" s="89">
        <v>1</v>
      </c>
    </row>
    <row r="36" spans="1:15" ht="31.5">
      <c r="A36" s="155"/>
      <c r="B36" s="152"/>
      <c r="C36" s="152"/>
      <c r="D36" s="152"/>
      <c r="E36" s="152"/>
      <c r="F36" s="47" t="s">
        <v>362</v>
      </c>
      <c r="G36" s="48" t="s">
        <v>108</v>
      </c>
      <c r="H36" s="49" t="s">
        <v>109</v>
      </c>
      <c r="I36" s="43"/>
      <c r="J36" s="43"/>
      <c r="K36" s="89"/>
      <c r="L36" s="89"/>
      <c r="M36" s="89"/>
      <c r="N36" s="89"/>
      <c r="O36" s="89"/>
    </row>
    <row r="37" spans="1:15" ht="47.25">
      <c r="A37" s="156"/>
      <c r="B37" s="153"/>
      <c r="C37" s="153"/>
      <c r="D37" s="153"/>
      <c r="E37" s="153"/>
      <c r="F37" s="56" t="s">
        <v>401</v>
      </c>
      <c r="G37" s="48" t="s">
        <v>108</v>
      </c>
      <c r="H37" s="49" t="s">
        <v>109</v>
      </c>
      <c r="I37" s="49" t="s">
        <v>366</v>
      </c>
      <c r="J37" s="43"/>
      <c r="K37" s="89"/>
      <c r="L37" s="89"/>
      <c r="M37" s="89"/>
      <c r="N37" s="89"/>
      <c r="O37" s="89"/>
    </row>
    <row r="38" spans="1:15" ht="32.25" customHeight="1">
      <c r="A38" s="154">
        <v>11</v>
      </c>
      <c r="B38" s="151" t="s">
        <v>408</v>
      </c>
      <c r="C38" s="151" t="s">
        <v>409</v>
      </c>
      <c r="D38" s="151" t="s">
        <v>410</v>
      </c>
      <c r="E38" s="151" t="s">
        <v>383</v>
      </c>
      <c r="F38" s="51" t="s">
        <v>372</v>
      </c>
      <c r="G38" s="48" t="s">
        <v>108</v>
      </c>
      <c r="H38" s="49" t="s">
        <v>109</v>
      </c>
      <c r="I38" s="43"/>
      <c r="J38" s="43"/>
      <c r="K38" s="89">
        <v>1</v>
      </c>
      <c r="L38" s="89"/>
      <c r="M38" s="89">
        <v>1</v>
      </c>
      <c r="N38" s="89">
        <v>1</v>
      </c>
      <c r="O38" s="89">
        <v>1</v>
      </c>
    </row>
    <row r="39" spans="1:15" ht="63">
      <c r="A39" s="155"/>
      <c r="B39" s="152"/>
      <c r="C39" s="152"/>
      <c r="D39" s="152"/>
      <c r="E39" s="152"/>
      <c r="F39" s="47" t="s">
        <v>341</v>
      </c>
      <c r="G39" s="48" t="s">
        <v>108</v>
      </c>
      <c r="H39" s="49" t="s">
        <v>109</v>
      </c>
      <c r="I39" s="43"/>
      <c r="J39" s="43"/>
      <c r="K39" s="89"/>
      <c r="L39" s="89"/>
      <c r="M39" s="89"/>
      <c r="N39" s="89"/>
      <c r="O39" s="89"/>
    </row>
    <row r="40" spans="1:15" ht="31.5">
      <c r="A40" s="155"/>
      <c r="B40" s="152"/>
      <c r="C40" s="152"/>
      <c r="D40" s="152"/>
      <c r="E40" s="152"/>
      <c r="F40" s="47" t="s">
        <v>362</v>
      </c>
      <c r="G40" s="48" t="s">
        <v>108</v>
      </c>
      <c r="H40" s="49" t="s">
        <v>109</v>
      </c>
      <c r="I40" s="43"/>
      <c r="J40" s="43"/>
      <c r="K40" s="89"/>
      <c r="L40" s="89"/>
      <c r="M40" s="89"/>
      <c r="N40" s="89"/>
      <c r="O40" s="89"/>
    </row>
    <row r="41" spans="1:15" ht="63" customHeight="1">
      <c r="A41" s="156"/>
      <c r="B41" s="153"/>
      <c r="C41" s="153"/>
      <c r="D41" s="153"/>
      <c r="E41" s="153"/>
      <c r="F41" s="52" t="s">
        <v>385</v>
      </c>
      <c r="G41" s="48" t="s">
        <v>108</v>
      </c>
      <c r="H41" s="49" t="s">
        <v>109</v>
      </c>
      <c r="I41" s="49" t="s">
        <v>366</v>
      </c>
      <c r="J41" s="43"/>
      <c r="K41" s="89"/>
      <c r="L41" s="89"/>
      <c r="M41" s="89"/>
      <c r="N41" s="89"/>
      <c r="O41" s="89"/>
    </row>
    <row r="42" spans="1:15" ht="63">
      <c r="A42" s="155">
        <v>12</v>
      </c>
      <c r="B42" s="152" t="s">
        <v>411</v>
      </c>
      <c r="C42" s="152" t="s">
        <v>412</v>
      </c>
      <c r="D42" s="152" t="s">
        <v>378</v>
      </c>
      <c r="E42" s="152" t="s">
        <v>368</v>
      </c>
      <c r="F42" s="47" t="s">
        <v>341</v>
      </c>
      <c r="G42" s="48" t="s">
        <v>108</v>
      </c>
      <c r="H42" s="49" t="s">
        <v>109</v>
      </c>
      <c r="I42" s="43"/>
      <c r="J42" s="43"/>
      <c r="K42" s="89">
        <v>1</v>
      </c>
      <c r="L42" s="89"/>
      <c r="M42" s="89"/>
      <c r="N42" s="89"/>
      <c r="O42" s="89">
        <v>1</v>
      </c>
    </row>
    <row r="43" spans="1:15" ht="56.25" customHeight="1">
      <c r="A43" s="156"/>
      <c r="B43" s="153"/>
      <c r="C43" s="153"/>
      <c r="D43" s="153"/>
      <c r="E43" s="153"/>
      <c r="F43" s="56" t="s">
        <v>401</v>
      </c>
      <c r="G43" s="48" t="s">
        <v>108</v>
      </c>
      <c r="H43" s="49"/>
      <c r="I43" s="49" t="s">
        <v>366</v>
      </c>
      <c r="J43" s="43"/>
      <c r="K43" s="89"/>
      <c r="L43" s="89"/>
      <c r="M43" s="89"/>
      <c r="N43" s="89"/>
      <c r="O43" s="89"/>
    </row>
    <row r="44" spans="1:15" ht="63">
      <c r="A44" s="155">
        <v>13</v>
      </c>
      <c r="B44" s="152" t="s">
        <v>413</v>
      </c>
      <c r="C44" s="152" t="s">
        <v>414</v>
      </c>
      <c r="D44" s="152" t="s">
        <v>415</v>
      </c>
      <c r="E44" s="152" t="s">
        <v>383</v>
      </c>
      <c r="F44" s="47" t="s">
        <v>341</v>
      </c>
      <c r="G44" s="48" t="s">
        <v>108</v>
      </c>
      <c r="H44" s="49" t="s">
        <v>109</v>
      </c>
      <c r="I44" s="43"/>
      <c r="J44" s="43"/>
      <c r="K44" s="89">
        <v>1</v>
      </c>
      <c r="L44" s="89"/>
      <c r="M44" s="89"/>
      <c r="N44" s="89"/>
      <c r="O44" s="89">
        <v>1</v>
      </c>
    </row>
    <row r="45" spans="1:15" ht="47.25">
      <c r="A45" s="156"/>
      <c r="B45" s="153"/>
      <c r="C45" s="153"/>
      <c r="D45" s="153"/>
      <c r="E45" s="153"/>
      <c r="F45" s="56" t="s">
        <v>401</v>
      </c>
      <c r="G45" s="48" t="s">
        <v>108</v>
      </c>
      <c r="H45" s="49"/>
      <c r="I45" s="49" t="s">
        <v>366</v>
      </c>
      <c r="J45" s="43"/>
      <c r="K45" s="89"/>
      <c r="L45" s="89"/>
      <c r="M45" s="89"/>
      <c r="N45" s="89"/>
      <c r="O45" s="89"/>
    </row>
    <row r="46" spans="1:15" ht="63">
      <c r="A46" s="155">
        <v>14</v>
      </c>
      <c r="B46" s="152" t="s">
        <v>416</v>
      </c>
      <c r="C46" s="152" t="s">
        <v>417</v>
      </c>
      <c r="D46" s="152" t="s">
        <v>404</v>
      </c>
      <c r="E46" s="152" t="s">
        <v>368</v>
      </c>
      <c r="F46" s="47" t="s">
        <v>341</v>
      </c>
      <c r="G46" s="48" t="s">
        <v>108</v>
      </c>
      <c r="H46" s="49" t="s">
        <v>109</v>
      </c>
      <c r="I46" s="43"/>
      <c r="J46" s="43"/>
      <c r="K46" s="89">
        <v>1</v>
      </c>
      <c r="L46" s="89"/>
      <c r="M46" s="89"/>
      <c r="N46" s="89"/>
      <c r="O46" s="89">
        <v>1</v>
      </c>
    </row>
    <row r="47" spans="1:15" ht="47.25">
      <c r="A47" s="156"/>
      <c r="B47" s="153"/>
      <c r="C47" s="153"/>
      <c r="D47" s="153"/>
      <c r="E47" s="153"/>
      <c r="F47" s="56" t="s">
        <v>401</v>
      </c>
      <c r="G47" s="48" t="s">
        <v>108</v>
      </c>
      <c r="H47" s="49"/>
      <c r="I47" s="49" t="s">
        <v>366</v>
      </c>
      <c r="J47" s="43"/>
      <c r="K47" s="89"/>
      <c r="L47" s="89"/>
      <c r="M47" s="89"/>
      <c r="N47" s="89"/>
      <c r="O47" s="89"/>
    </row>
    <row r="48" spans="1:15" ht="63">
      <c r="A48" s="155">
        <v>15</v>
      </c>
      <c r="B48" s="152" t="s">
        <v>418</v>
      </c>
      <c r="C48" s="152" t="s">
        <v>419</v>
      </c>
      <c r="D48" s="152" t="s">
        <v>378</v>
      </c>
      <c r="E48" s="152" t="s">
        <v>368</v>
      </c>
      <c r="F48" s="47" t="s">
        <v>341</v>
      </c>
      <c r="G48" s="48" t="s">
        <v>108</v>
      </c>
      <c r="H48" s="49" t="s">
        <v>109</v>
      </c>
      <c r="I48" s="43"/>
      <c r="J48" s="43"/>
      <c r="K48" s="89">
        <v>1</v>
      </c>
      <c r="L48" s="89"/>
      <c r="M48" s="89">
        <v>1</v>
      </c>
      <c r="N48" s="89"/>
      <c r="O48" s="89">
        <v>1</v>
      </c>
    </row>
    <row r="49" spans="1:15" ht="31.5">
      <c r="A49" s="155"/>
      <c r="B49" s="152"/>
      <c r="C49" s="152"/>
      <c r="D49" s="152"/>
      <c r="E49" s="152"/>
      <c r="F49" s="47" t="s">
        <v>362</v>
      </c>
      <c r="G49" s="48" t="s">
        <v>108</v>
      </c>
      <c r="H49" s="49" t="s">
        <v>109</v>
      </c>
      <c r="I49" s="43"/>
      <c r="J49" s="43"/>
      <c r="K49" s="89"/>
      <c r="L49" s="89"/>
      <c r="M49" s="89"/>
      <c r="N49" s="89"/>
      <c r="O49" s="89"/>
    </row>
    <row r="50" spans="1:15" ht="63">
      <c r="A50" s="156"/>
      <c r="B50" s="153"/>
      <c r="C50" s="153"/>
      <c r="D50" s="153"/>
      <c r="E50" s="153"/>
      <c r="F50" s="56" t="s">
        <v>420</v>
      </c>
      <c r="G50" s="48" t="s">
        <v>108</v>
      </c>
      <c r="H50" s="49"/>
      <c r="I50" s="49" t="s">
        <v>366</v>
      </c>
      <c r="J50" s="43"/>
      <c r="K50" s="89"/>
      <c r="L50" s="89"/>
      <c r="M50" s="89"/>
      <c r="N50" s="89"/>
      <c r="O50" s="89"/>
    </row>
    <row r="51" spans="1:15" ht="63">
      <c r="A51" s="155">
        <v>16</v>
      </c>
      <c r="B51" s="152" t="s">
        <v>421</v>
      </c>
      <c r="C51" s="152" t="s">
        <v>422</v>
      </c>
      <c r="D51" s="152" t="s">
        <v>404</v>
      </c>
      <c r="E51" s="152" t="s">
        <v>368</v>
      </c>
      <c r="F51" s="47" t="s">
        <v>341</v>
      </c>
      <c r="G51" s="48" t="s">
        <v>108</v>
      </c>
      <c r="H51" s="49" t="s">
        <v>109</v>
      </c>
      <c r="I51" s="43"/>
      <c r="J51" s="43"/>
      <c r="K51" s="89">
        <v>1</v>
      </c>
      <c r="L51" s="89"/>
      <c r="M51" s="89">
        <v>1</v>
      </c>
      <c r="N51" s="89"/>
      <c r="O51" s="89">
        <v>1</v>
      </c>
    </row>
    <row r="52" spans="1:15" ht="31.5">
      <c r="A52" s="155"/>
      <c r="B52" s="152"/>
      <c r="C52" s="152"/>
      <c r="D52" s="152"/>
      <c r="E52" s="152"/>
      <c r="F52" s="47" t="s">
        <v>362</v>
      </c>
      <c r="G52" s="48" t="s">
        <v>108</v>
      </c>
      <c r="H52" s="49" t="s">
        <v>109</v>
      </c>
      <c r="I52" s="43"/>
      <c r="J52" s="43"/>
      <c r="K52" s="89"/>
      <c r="L52" s="89"/>
      <c r="M52" s="89"/>
      <c r="N52" s="89"/>
      <c r="O52" s="89"/>
    </row>
    <row r="53" spans="1:15" ht="47.25">
      <c r="A53" s="156"/>
      <c r="B53" s="153"/>
      <c r="C53" s="153"/>
      <c r="D53" s="153"/>
      <c r="E53" s="153"/>
      <c r="F53" s="56" t="s">
        <v>401</v>
      </c>
      <c r="G53" s="48" t="s">
        <v>108</v>
      </c>
      <c r="H53" s="49"/>
      <c r="I53" s="49" t="s">
        <v>366</v>
      </c>
      <c r="J53" s="43"/>
      <c r="K53" s="89"/>
      <c r="L53" s="89"/>
      <c r="M53" s="89"/>
      <c r="N53" s="89"/>
      <c r="O53" s="89"/>
    </row>
    <row r="54" spans="1:15" ht="74.25" customHeight="1">
      <c r="A54" s="155">
        <v>17</v>
      </c>
      <c r="B54" s="152" t="s">
        <v>423</v>
      </c>
      <c r="C54" s="152" t="s">
        <v>424</v>
      </c>
      <c r="D54" s="152" t="s">
        <v>425</v>
      </c>
      <c r="E54" s="152" t="s">
        <v>426</v>
      </c>
      <c r="F54" s="47" t="s">
        <v>341</v>
      </c>
      <c r="G54" s="48" t="s">
        <v>108</v>
      </c>
      <c r="H54" s="49" t="s">
        <v>109</v>
      </c>
      <c r="I54" s="43"/>
      <c r="J54" s="43"/>
      <c r="K54" s="89">
        <v>1</v>
      </c>
      <c r="L54" s="89">
        <v>1</v>
      </c>
      <c r="M54" s="89">
        <v>1</v>
      </c>
      <c r="N54" s="89"/>
      <c r="O54" s="89">
        <v>1</v>
      </c>
    </row>
    <row r="55" spans="1:15" ht="31.5">
      <c r="A55" s="155"/>
      <c r="B55" s="152"/>
      <c r="C55" s="152"/>
      <c r="D55" s="152"/>
      <c r="E55" s="152"/>
      <c r="F55" s="47" t="s">
        <v>362</v>
      </c>
      <c r="G55" s="48" t="s">
        <v>108</v>
      </c>
      <c r="H55" s="49" t="s">
        <v>109</v>
      </c>
      <c r="I55" s="43"/>
      <c r="J55" s="43"/>
      <c r="K55" s="89"/>
      <c r="L55" s="89"/>
      <c r="M55" s="89"/>
      <c r="N55" s="89"/>
      <c r="O55" s="89"/>
    </row>
    <row r="56" spans="1:15" ht="47.25">
      <c r="A56" s="155"/>
      <c r="B56" s="152"/>
      <c r="C56" s="152"/>
      <c r="D56" s="152"/>
      <c r="E56" s="152"/>
      <c r="F56" s="47" t="s">
        <v>346</v>
      </c>
      <c r="G56" s="54" t="s">
        <v>427</v>
      </c>
      <c r="H56" s="49" t="s">
        <v>428</v>
      </c>
      <c r="I56" s="49"/>
      <c r="J56" s="43"/>
      <c r="K56" s="89"/>
      <c r="L56" s="89"/>
      <c r="M56" s="89"/>
      <c r="N56" s="89"/>
      <c r="O56" s="89"/>
    </row>
    <row r="57" spans="1:15" ht="47.25">
      <c r="A57" s="156"/>
      <c r="B57" s="153"/>
      <c r="C57" s="153"/>
      <c r="D57" s="153"/>
      <c r="E57" s="153"/>
      <c r="F57" s="56" t="s">
        <v>401</v>
      </c>
      <c r="G57" s="48" t="s">
        <v>108</v>
      </c>
      <c r="H57" s="49"/>
      <c r="I57" s="49" t="s">
        <v>366</v>
      </c>
      <c r="J57" s="57" t="s">
        <v>429</v>
      </c>
      <c r="K57" s="89"/>
      <c r="L57" s="89"/>
      <c r="M57" s="89"/>
      <c r="N57" s="89"/>
      <c r="O57" s="89"/>
    </row>
    <row r="58" spans="1:15" ht="15.75">
      <c r="A58" s="154">
        <v>18</v>
      </c>
      <c r="B58" s="151" t="s">
        <v>430</v>
      </c>
      <c r="C58" s="151" t="s">
        <v>431</v>
      </c>
      <c r="D58" s="151" t="s">
        <v>432</v>
      </c>
      <c r="E58" s="157" t="s">
        <v>368</v>
      </c>
      <c r="F58" s="47" t="s">
        <v>372</v>
      </c>
      <c r="G58" s="58" t="s">
        <v>373</v>
      </c>
      <c r="H58" s="49" t="s">
        <v>109</v>
      </c>
      <c r="I58" s="43"/>
      <c r="J58" s="43"/>
      <c r="K58" s="89"/>
      <c r="L58" s="89"/>
      <c r="M58" s="89">
        <v>1</v>
      </c>
      <c r="N58" s="89">
        <v>1</v>
      </c>
      <c r="O58" s="89">
        <v>1</v>
      </c>
    </row>
    <row r="59" spans="1:15" ht="31.5">
      <c r="A59" s="155"/>
      <c r="B59" s="152"/>
      <c r="C59" s="152"/>
      <c r="D59" s="152"/>
      <c r="E59" s="157"/>
      <c r="F59" s="47" t="s">
        <v>362</v>
      </c>
      <c r="G59" s="48" t="s">
        <v>108</v>
      </c>
      <c r="H59" s="49" t="s">
        <v>109</v>
      </c>
      <c r="I59" s="43"/>
      <c r="J59" s="43"/>
      <c r="K59" s="89"/>
      <c r="L59" s="89"/>
      <c r="M59" s="89"/>
      <c r="N59" s="89"/>
      <c r="O59" s="89"/>
    </row>
    <row r="60" spans="1:15" ht="61.5" customHeight="1">
      <c r="A60" s="156"/>
      <c r="B60" s="153"/>
      <c r="C60" s="153"/>
      <c r="D60" s="153"/>
      <c r="E60" s="157"/>
      <c r="F60" s="52" t="s">
        <v>433</v>
      </c>
      <c r="G60" s="48" t="s">
        <v>108</v>
      </c>
      <c r="H60" s="49"/>
      <c r="I60" s="49" t="s">
        <v>366</v>
      </c>
      <c r="J60" s="43"/>
      <c r="K60" s="89"/>
      <c r="L60" s="89"/>
      <c r="M60" s="89"/>
      <c r="N60" s="89"/>
      <c r="O60" s="89"/>
    </row>
    <row r="61" spans="1:15" ht="63">
      <c r="A61" s="155">
        <v>19</v>
      </c>
      <c r="B61" s="152" t="s">
        <v>434</v>
      </c>
      <c r="C61" s="152" t="s">
        <v>435</v>
      </c>
      <c r="D61" s="152" t="s">
        <v>378</v>
      </c>
      <c r="E61" s="157" t="s">
        <v>368</v>
      </c>
      <c r="F61" s="47" t="s">
        <v>341</v>
      </c>
      <c r="G61" s="48" t="s">
        <v>108</v>
      </c>
      <c r="H61" s="49" t="s">
        <v>109</v>
      </c>
      <c r="I61" s="43"/>
      <c r="J61" s="43"/>
      <c r="K61" s="89">
        <v>1</v>
      </c>
      <c r="L61" s="89"/>
      <c r="M61" s="89"/>
      <c r="N61" s="89"/>
      <c r="O61" s="89">
        <v>1</v>
      </c>
    </row>
    <row r="62" spans="1:15" ht="47.25">
      <c r="A62" s="155"/>
      <c r="B62" s="152"/>
      <c r="C62" s="152"/>
      <c r="D62" s="152"/>
      <c r="E62" s="157"/>
      <c r="F62" s="56" t="s">
        <v>401</v>
      </c>
      <c r="G62" s="48" t="s">
        <v>108</v>
      </c>
      <c r="H62" s="49"/>
      <c r="I62" s="49"/>
      <c r="J62" s="43"/>
      <c r="K62" s="89"/>
      <c r="L62" s="89"/>
      <c r="M62" s="89"/>
      <c r="N62" s="89"/>
      <c r="O62" s="89"/>
    </row>
    <row r="63" spans="1:15" ht="47.25">
      <c r="A63" s="45">
        <v>20</v>
      </c>
      <c r="B63" s="46" t="s">
        <v>436</v>
      </c>
      <c r="C63" s="46" t="s">
        <v>437</v>
      </c>
      <c r="D63" s="46" t="s">
        <v>438</v>
      </c>
      <c r="E63" s="46" t="s">
        <v>368</v>
      </c>
      <c r="F63" s="56" t="s">
        <v>401</v>
      </c>
      <c r="G63" s="48" t="s">
        <v>108</v>
      </c>
      <c r="H63" s="49"/>
      <c r="I63" s="49" t="s">
        <v>439</v>
      </c>
      <c r="J63" s="43"/>
      <c r="K63" s="89"/>
      <c r="L63" s="89"/>
      <c r="M63" s="89"/>
      <c r="N63" s="89"/>
      <c r="O63" s="89">
        <v>1</v>
      </c>
    </row>
    <row r="64" spans="1:15" ht="63">
      <c r="A64" s="158">
        <v>21</v>
      </c>
      <c r="B64" s="157" t="s">
        <v>440</v>
      </c>
      <c r="C64" s="157" t="s">
        <v>441</v>
      </c>
      <c r="D64" s="157" t="s">
        <v>442</v>
      </c>
      <c r="E64" s="151" t="s">
        <v>368</v>
      </c>
      <c r="F64" s="47" t="s">
        <v>341</v>
      </c>
      <c r="G64" s="48" t="s">
        <v>108</v>
      </c>
      <c r="H64" s="49" t="s">
        <v>109</v>
      </c>
      <c r="I64" s="43"/>
      <c r="J64" s="43"/>
      <c r="K64" s="89">
        <v>1</v>
      </c>
      <c r="L64" s="89"/>
      <c r="M64" s="89">
        <v>1</v>
      </c>
      <c r="N64" s="89"/>
      <c r="O64" s="89">
        <v>1</v>
      </c>
    </row>
    <row r="65" spans="1:15" ht="31.5">
      <c r="A65" s="158"/>
      <c r="B65" s="157"/>
      <c r="C65" s="157"/>
      <c r="D65" s="157"/>
      <c r="E65" s="152"/>
      <c r="F65" s="47" t="s">
        <v>362</v>
      </c>
      <c r="G65" s="48" t="s">
        <v>108</v>
      </c>
      <c r="H65" s="49" t="s">
        <v>109</v>
      </c>
      <c r="I65" s="43"/>
      <c r="J65" s="43"/>
      <c r="K65" s="89"/>
      <c r="L65" s="89"/>
      <c r="M65" s="89"/>
      <c r="N65" s="89"/>
      <c r="O65" s="89"/>
    </row>
    <row r="66" spans="1:15" ht="47.25">
      <c r="A66" s="158"/>
      <c r="B66" s="157"/>
      <c r="C66" s="157"/>
      <c r="D66" s="157"/>
      <c r="E66" s="153"/>
      <c r="F66" s="56" t="s">
        <v>401</v>
      </c>
      <c r="G66" s="48" t="s">
        <v>108</v>
      </c>
      <c r="H66" s="49"/>
      <c r="I66" s="49" t="s">
        <v>366</v>
      </c>
      <c r="J66" s="43"/>
      <c r="K66" s="89"/>
      <c r="L66" s="89"/>
      <c r="M66" s="89"/>
      <c r="N66" s="89"/>
      <c r="O66" s="89"/>
    </row>
    <row r="67" spans="1:15" ht="63">
      <c r="A67" s="154">
        <v>22</v>
      </c>
      <c r="B67" s="151" t="s">
        <v>443</v>
      </c>
      <c r="C67" s="151" t="s">
        <v>444</v>
      </c>
      <c r="D67" s="151" t="s">
        <v>445</v>
      </c>
      <c r="E67" s="151" t="s">
        <v>368</v>
      </c>
      <c r="F67" s="47" t="s">
        <v>341</v>
      </c>
      <c r="G67" s="48" t="s">
        <v>108</v>
      </c>
      <c r="H67" s="49" t="s">
        <v>109</v>
      </c>
      <c r="I67" s="49"/>
      <c r="J67" s="43"/>
      <c r="K67" s="89">
        <v>1</v>
      </c>
      <c r="L67" s="89"/>
      <c r="M67" s="89">
        <v>1</v>
      </c>
      <c r="N67" s="89"/>
      <c r="O67" s="89">
        <v>1</v>
      </c>
    </row>
    <row r="68" spans="1:15" ht="31.5">
      <c r="A68" s="155"/>
      <c r="B68" s="152"/>
      <c r="C68" s="152"/>
      <c r="D68" s="152"/>
      <c r="E68" s="152"/>
      <c r="F68" s="47" t="s">
        <v>362</v>
      </c>
      <c r="G68" s="48" t="s">
        <v>108</v>
      </c>
      <c r="H68" s="49" t="s">
        <v>109</v>
      </c>
      <c r="I68" s="43"/>
      <c r="J68" s="43"/>
      <c r="K68" s="89"/>
      <c r="L68" s="89"/>
      <c r="M68" s="89"/>
      <c r="N68" s="89"/>
      <c r="O68" s="89"/>
    </row>
    <row r="69" spans="1:15" ht="47.25">
      <c r="A69" s="156"/>
      <c r="B69" s="153"/>
      <c r="C69" s="153"/>
      <c r="D69" s="153"/>
      <c r="E69" s="153"/>
      <c r="F69" s="56" t="s">
        <v>401</v>
      </c>
      <c r="G69" s="48" t="s">
        <v>108</v>
      </c>
      <c r="H69" s="49"/>
      <c r="I69" s="49" t="s">
        <v>366</v>
      </c>
      <c r="J69" s="43"/>
      <c r="K69" s="89"/>
      <c r="L69" s="89"/>
      <c r="M69" s="89"/>
      <c r="N69" s="89"/>
      <c r="O69" s="89"/>
    </row>
    <row r="70" spans="1:15" ht="63">
      <c r="A70" s="154">
        <v>23</v>
      </c>
      <c r="B70" s="151" t="s">
        <v>446</v>
      </c>
      <c r="C70" s="151" t="s">
        <v>447</v>
      </c>
      <c r="D70" s="151" t="s">
        <v>448</v>
      </c>
      <c r="E70" s="151" t="s">
        <v>368</v>
      </c>
      <c r="F70" s="47" t="s">
        <v>341</v>
      </c>
      <c r="G70" s="48" t="s">
        <v>108</v>
      </c>
      <c r="H70" s="49" t="s">
        <v>109</v>
      </c>
      <c r="I70" s="49"/>
      <c r="J70" s="43"/>
      <c r="K70" s="89">
        <v>1</v>
      </c>
      <c r="L70" s="89"/>
      <c r="M70" s="89">
        <v>1</v>
      </c>
      <c r="N70" s="89"/>
      <c r="O70" s="89">
        <v>1</v>
      </c>
    </row>
    <row r="71" spans="1:15" ht="31.5">
      <c r="A71" s="155"/>
      <c r="B71" s="152"/>
      <c r="C71" s="152"/>
      <c r="D71" s="152"/>
      <c r="E71" s="152"/>
      <c r="F71" s="47" t="s">
        <v>362</v>
      </c>
      <c r="G71" s="48" t="s">
        <v>108</v>
      </c>
      <c r="H71" s="49" t="s">
        <v>109</v>
      </c>
      <c r="I71" s="43"/>
      <c r="J71" s="43"/>
      <c r="K71" s="89"/>
      <c r="L71" s="89"/>
      <c r="M71" s="89"/>
      <c r="N71" s="89"/>
      <c r="O71" s="89"/>
    </row>
    <row r="72" spans="1:15" ht="47.25">
      <c r="A72" s="156"/>
      <c r="B72" s="153"/>
      <c r="C72" s="153"/>
      <c r="D72" s="153"/>
      <c r="E72" s="153"/>
      <c r="F72" s="56" t="s">
        <v>401</v>
      </c>
      <c r="G72" s="48" t="s">
        <v>108</v>
      </c>
      <c r="H72" s="49"/>
      <c r="I72" s="49" t="s">
        <v>366</v>
      </c>
      <c r="J72" s="43"/>
      <c r="K72" s="89"/>
      <c r="L72" s="89"/>
      <c r="M72" s="89"/>
      <c r="N72" s="89"/>
      <c r="O72" s="89"/>
    </row>
    <row r="73" spans="1:15" ht="63">
      <c r="A73" s="154">
        <v>24</v>
      </c>
      <c r="B73" s="151" t="s">
        <v>449</v>
      </c>
      <c r="C73" s="151" t="s">
        <v>450</v>
      </c>
      <c r="D73" s="151" t="s">
        <v>451</v>
      </c>
      <c r="E73" s="151" t="s">
        <v>452</v>
      </c>
      <c r="F73" s="47" t="s">
        <v>341</v>
      </c>
      <c r="G73" s="48" t="s">
        <v>108</v>
      </c>
      <c r="H73" s="49" t="s">
        <v>109</v>
      </c>
      <c r="I73" s="49"/>
      <c r="J73" s="43"/>
      <c r="K73" s="89">
        <v>1</v>
      </c>
      <c r="L73" s="89">
        <v>1</v>
      </c>
      <c r="M73" s="89">
        <v>1</v>
      </c>
      <c r="N73" s="89"/>
      <c r="O73" s="89">
        <v>1</v>
      </c>
    </row>
    <row r="74" spans="1:15" ht="31.5">
      <c r="A74" s="155"/>
      <c r="B74" s="152"/>
      <c r="C74" s="152"/>
      <c r="D74" s="152"/>
      <c r="E74" s="152"/>
      <c r="F74" s="47" t="s">
        <v>362</v>
      </c>
      <c r="G74" s="48" t="s">
        <v>108</v>
      </c>
      <c r="H74" s="49" t="s">
        <v>109</v>
      </c>
      <c r="I74" s="43"/>
      <c r="J74" s="43"/>
      <c r="K74" s="89"/>
      <c r="L74" s="89"/>
      <c r="M74" s="89"/>
      <c r="N74" s="89"/>
      <c r="O74" s="89"/>
    </row>
    <row r="75" spans="1:15" ht="47.25">
      <c r="A75" s="155"/>
      <c r="B75" s="152"/>
      <c r="C75" s="152"/>
      <c r="D75" s="152"/>
      <c r="E75" s="152"/>
      <c r="F75" s="47" t="s">
        <v>346</v>
      </c>
      <c r="G75" s="59">
        <v>45049</v>
      </c>
      <c r="H75" s="59" t="s">
        <v>428</v>
      </c>
      <c r="I75" s="49" t="s">
        <v>439</v>
      </c>
      <c r="J75" s="43"/>
      <c r="K75" s="89"/>
      <c r="L75" s="89"/>
      <c r="M75" s="89"/>
      <c r="N75" s="89"/>
      <c r="O75" s="89"/>
    </row>
    <row r="76" spans="1:15" ht="63">
      <c r="A76" s="156"/>
      <c r="B76" s="153"/>
      <c r="C76" s="153"/>
      <c r="D76" s="153"/>
      <c r="E76" s="153"/>
      <c r="F76" s="56" t="s">
        <v>420</v>
      </c>
      <c r="G76" s="48" t="s">
        <v>108</v>
      </c>
      <c r="H76" s="49"/>
      <c r="I76" s="49" t="s">
        <v>366</v>
      </c>
      <c r="J76" s="43"/>
      <c r="K76" s="89"/>
      <c r="L76" s="89"/>
      <c r="M76" s="89"/>
      <c r="N76" s="89"/>
      <c r="O76" s="89"/>
    </row>
    <row r="77" spans="1:15" ht="63">
      <c r="A77" s="154">
        <v>25</v>
      </c>
      <c r="B77" s="151" t="s">
        <v>453</v>
      </c>
      <c r="C77" s="151" t="s">
        <v>454</v>
      </c>
      <c r="D77" s="151" t="s">
        <v>455</v>
      </c>
      <c r="E77" s="151" t="s">
        <v>452</v>
      </c>
      <c r="F77" s="47" t="s">
        <v>341</v>
      </c>
      <c r="G77" s="48" t="s">
        <v>108</v>
      </c>
      <c r="H77" s="49" t="s">
        <v>109</v>
      </c>
      <c r="I77" s="49"/>
      <c r="J77" s="43"/>
      <c r="K77" s="89">
        <v>1</v>
      </c>
      <c r="L77" s="89">
        <v>1</v>
      </c>
      <c r="M77" s="89">
        <v>1</v>
      </c>
      <c r="N77" s="89"/>
      <c r="O77" s="89">
        <v>1</v>
      </c>
    </row>
    <row r="78" spans="1:15" ht="31.5">
      <c r="A78" s="155"/>
      <c r="B78" s="152"/>
      <c r="C78" s="152"/>
      <c r="D78" s="152"/>
      <c r="E78" s="152"/>
      <c r="F78" s="47" t="s">
        <v>362</v>
      </c>
      <c r="G78" s="48" t="s">
        <v>108</v>
      </c>
      <c r="H78" s="49" t="s">
        <v>109</v>
      </c>
      <c r="I78" s="43"/>
      <c r="J78" s="43"/>
      <c r="K78" s="89"/>
      <c r="L78" s="89"/>
      <c r="M78" s="89"/>
      <c r="N78" s="89"/>
      <c r="O78" s="89"/>
    </row>
    <row r="79" spans="1:15" ht="47.25">
      <c r="A79" s="155"/>
      <c r="B79" s="152"/>
      <c r="C79" s="152"/>
      <c r="D79" s="152"/>
      <c r="E79" s="152"/>
      <c r="F79" s="47" t="s">
        <v>346</v>
      </c>
      <c r="G79" s="59">
        <v>45049</v>
      </c>
      <c r="H79" s="59" t="s">
        <v>428</v>
      </c>
      <c r="I79" s="49" t="s">
        <v>366</v>
      </c>
      <c r="J79" s="43"/>
      <c r="K79" s="89"/>
      <c r="L79" s="89"/>
      <c r="M79" s="89"/>
      <c r="N79" s="89"/>
      <c r="O79" s="89"/>
    </row>
    <row r="80" spans="1:15" ht="47.25">
      <c r="A80" s="156"/>
      <c r="B80" s="153"/>
      <c r="C80" s="153"/>
      <c r="D80" s="153"/>
      <c r="E80" s="153"/>
      <c r="F80" s="52" t="s">
        <v>433</v>
      </c>
      <c r="G80" s="48" t="s">
        <v>108</v>
      </c>
      <c r="H80" s="49"/>
      <c r="I80" s="49" t="s">
        <v>366</v>
      </c>
      <c r="J80" s="43"/>
      <c r="K80" s="89"/>
      <c r="L80" s="89"/>
      <c r="M80" s="89"/>
      <c r="N80" s="89"/>
      <c r="O80" s="89"/>
    </row>
    <row r="81" spans="1:15" ht="61.5" customHeight="1">
      <c r="A81" s="45">
        <v>26</v>
      </c>
      <c r="B81" s="46" t="s">
        <v>456</v>
      </c>
      <c r="C81" s="46" t="s">
        <v>457</v>
      </c>
      <c r="D81" s="46" t="s">
        <v>458</v>
      </c>
      <c r="E81" s="46" t="s">
        <v>459</v>
      </c>
      <c r="F81" s="47" t="s">
        <v>341</v>
      </c>
      <c r="G81" s="48" t="s">
        <v>108</v>
      </c>
      <c r="H81" s="49" t="s">
        <v>109</v>
      </c>
      <c r="I81" s="49"/>
      <c r="J81" s="43"/>
      <c r="K81" s="89">
        <v>1</v>
      </c>
      <c r="L81" s="89"/>
      <c r="M81" s="89"/>
      <c r="N81" s="89"/>
      <c r="O81" s="89"/>
    </row>
    <row r="82" spans="1:15" ht="33.75" customHeight="1">
      <c r="A82" s="154">
        <v>27</v>
      </c>
      <c r="B82" s="151" t="s">
        <v>460</v>
      </c>
      <c r="C82" s="151" t="s">
        <v>461</v>
      </c>
      <c r="D82" s="151" t="s">
        <v>462</v>
      </c>
      <c r="E82" s="151" t="s">
        <v>368</v>
      </c>
      <c r="F82" s="51" t="s">
        <v>463</v>
      </c>
      <c r="G82" s="48" t="s">
        <v>373</v>
      </c>
      <c r="H82" s="49" t="s">
        <v>109</v>
      </c>
      <c r="I82" s="43"/>
      <c r="J82" s="43"/>
      <c r="K82" s="89">
        <v>1</v>
      </c>
      <c r="L82" s="89"/>
      <c r="M82" s="89">
        <v>1</v>
      </c>
      <c r="N82" s="89">
        <v>1</v>
      </c>
      <c r="O82" s="89">
        <v>1</v>
      </c>
    </row>
    <row r="83" spans="1:15" ht="63">
      <c r="A83" s="155"/>
      <c r="B83" s="152"/>
      <c r="C83" s="152"/>
      <c r="D83" s="152"/>
      <c r="E83" s="152"/>
      <c r="F83" s="47" t="s">
        <v>341</v>
      </c>
      <c r="G83" s="48" t="s">
        <v>365</v>
      </c>
      <c r="H83" s="49" t="s">
        <v>109</v>
      </c>
      <c r="I83" s="43"/>
      <c r="J83" s="43"/>
      <c r="K83" s="89"/>
      <c r="L83" s="89"/>
      <c r="M83" s="89"/>
      <c r="N83" s="89"/>
      <c r="O83" s="89"/>
    </row>
    <row r="84" spans="1:15" ht="31.5">
      <c r="A84" s="155"/>
      <c r="B84" s="152"/>
      <c r="C84" s="152"/>
      <c r="D84" s="152"/>
      <c r="E84" s="152"/>
      <c r="F84" s="47" t="s">
        <v>362</v>
      </c>
      <c r="G84" s="48" t="s">
        <v>365</v>
      </c>
      <c r="H84" s="49" t="s">
        <v>109</v>
      </c>
      <c r="I84" s="43"/>
      <c r="J84" s="43"/>
      <c r="K84" s="89"/>
      <c r="L84" s="89"/>
      <c r="M84" s="89"/>
      <c r="N84" s="89"/>
      <c r="O84" s="89"/>
    </row>
    <row r="85" spans="1:15" ht="75.75" customHeight="1">
      <c r="A85" s="155"/>
      <c r="B85" s="152"/>
      <c r="C85" s="152"/>
      <c r="D85" s="152"/>
      <c r="E85" s="153"/>
      <c r="F85" s="52" t="s">
        <v>464</v>
      </c>
      <c r="G85" s="48" t="s">
        <v>363</v>
      </c>
      <c r="H85" s="49"/>
      <c r="I85" s="49" t="s">
        <v>366</v>
      </c>
      <c r="J85" s="43"/>
      <c r="K85" s="89"/>
      <c r="L85" s="89"/>
      <c r="M85" s="89"/>
      <c r="N85" s="89"/>
      <c r="O85" s="89"/>
    </row>
    <row r="86" spans="1:15" ht="15.75">
      <c r="A86" s="154">
        <v>28</v>
      </c>
      <c r="B86" s="151" t="s">
        <v>465</v>
      </c>
      <c r="C86" s="151" t="s">
        <v>466</v>
      </c>
      <c r="D86" s="151" t="s">
        <v>390</v>
      </c>
      <c r="E86" s="151" t="s">
        <v>368</v>
      </c>
      <c r="F86" s="47" t="s">
        <v>372</v>
      </c>
      <c r="G86" s="48" t="s">
        <v>373</v>
      </c>
      <c r="H86" s="49" t="s">
        <v>109</v>
      </c>
      <c r="I86" s="43"/>
      <c r="J86" s="43"/>
      <c r="K86" s="89">
        <v>1</v>
      </c>
      <c r="L86" s="89"/>
      <c r="M86" s="89">
        <v>1</v>
      </c>
      <c r="N86" s="89">
        <v>1</v>
      </c>
      <c r="O86" s="89">
        <v>1</v>
      </c>
    </row>
    <row r="87" spans="1:15" ht="63">
      <c r="A87" s="155"/>
      <c r="B87" s="152"/>
      <c r="C87" s="152"/>
      <c r="D87" s="152"/>
      <c r="E87" s="152"/>
      <c r="F87" s="47" t="s">
        <v>341</v>
      </c>
      <c r="G87" s="48" t="s">
        <v>108</v>
      </c>
      <c r="H87" s="49" t="s">
        <v>109</v>
      </c>
      <c r="I87" s="43"/>
      <c r="J87" s="43"/>
      <c r="K87" s="89"/>
      <c r="L87" s="89"/>
      <c r="M87" s="89"/>
      <c r="N87" s="89"/>
      <c r="O87" s="89"/>
    </row>
    <row r="88" spans="1:15" ht="31.5">
      <c r="A88" s="155"/>
      <c r="B88" s="152"/>
      <c r="C88" s="152"/>
      <c r="D88" s="152"/>
      <c r="E88" s="152"/>
      <c r="F88" s="47" t="s">
        <v>362</v>
      </c>
      <c r="G88" s="48" t="s">
        <v>108</v>
      </c>
      <c r="H88" s="49" t="s">
        <v>109</v>
      </c>
      <c r="I88" s="43"/>
      <c r="J88" s="43"/>
      <c r="K88" s="89"/>
      <c r="L88" s="89"/>
      <c r="M88" s="89"/>
      <c r="N88" s="89"/>
      <c r="O88" s="89"/>
    </row>
    <row r="89" spans="1:15" ht="78.75">
      <c r="A89" s="156"/>
      <c r="B89" s="153"/>
      <c r="C89" s="153"/>
      <c r="D89" s="153"/>
      <c r="E89" s="153"/>
      <c r="F89" s="52" t="s">
        <v>467</v>
      </c>
      <c r="G89" s="48" t="s">
        <v>108</v>
      </c>
      <c r="H89" s="49"/>
      <c r="I89" s="49" t="s">
        <v>366</v>
      </c>
      <c r="J89" s="43"/>
      <c r="K89" s="89"/>
      <c r="L89" s="89"/>
      <c r="M89" s="89"/>
      <c r="N89" s="89"/>
      <c r="O89" s="89"/>
    </row>
    <row r="90" spans="1:15" ht="15.75" customHeight="1">
      <c r="A90" s="154">
        <v>29</v>
      </c>
      <c r="B90" s="151" t="s">
        <v>465</v>
      </c>
      <c r="C90" s="151" t="s">
        <v>468</v>
      </c>
      <c r="D90" s="151" t="s">
        <v>445</v>
      </c>
      <c r="E90" s="151" t="s">
        <v>368</v>
      </c>
      <c r="F90" s="47" t="s">
        <v>372</v>
      </c>
      <c r="G90" s="48" t="s">
        <v>373</v>
      </c>
      <c r="H90" s="49" t="s">
        <v>109</v>
      </c>
      <c r="I90" s="43"/>
      <c r="J90" s="43"/>
      <c r="K90" s="89">
        <v>1</v>
      </c>
      <c r="L90" s="89"/>
      <c r="M90" s="89">
        <v>1</v>
      </c>
      <c r="N90" s="89">
        <v>1</v>
      </c>
      <c r="O90" s="89">
        <v>1</v>
      </c>
    </row>
    <row r="91" spans="1:15" ht="63">
      <c r="A91" s="155"/>
      <c r="B91" s="152"/>
      <c r="C91" s="152"/>
      <c r="D91" s="152"/>
      <c r="E91" s="152"/>
      <c r="F91" s="47" t="s">
        <v>341</v>
      </c>
      <c r="G91" s="48" t="s">
        <v>108</v>
      </c>
      <c r="H91" s="49" t="s">
        <v>109</v>
      </c>
      <c r="I91" s="43"/>
      <c r="J91" s="43"/>
      <c r="K91" s="89"/>
      <c r="L91" s="89"/>
      <c r="M91" s="89"/>
      <c r="N91" s="89"/>
      <c r="O91" s="89"/>
    </row>
    <row r="92" spans="1:15" ht="31.5">
      <c r="A92" s="155"/>
      <c r="B92" s="152"/>
      <c r="C92" s="152"/>
      <c r="D92" s="152"/>
      <c r="E92" s="152"/>
      <c r="F92" s="47" t="s">
        <v>362</v>
      </c>
      <c r="G92" s="48" t="s">
        <v>108</v>
      </c>
      <c r="H92" s="49" t="s">
        <v>109</v>
      </c>
      <c r="I92" s="43"/>
      <c r="J92" s="43"/>
      <c r="K92" s="89"/>
      <c r="L92" s="89"/>
      <c r="M92" s="89"/>
      <c r="N92" s="89"/>
      <c r="O92" s="89"/>
    </row>
    <row r="93" spans="1:15" ht="60" customHeight="1">
      <c r="A93" s="156"/>
      <c r="B93" s="153"/>
      <c r="C93" s="153"/>
      <c r="D93" s="153"/>
      <c r="E93" s="153"/>
      <c r="F93" s="52" t="s">
        <v>385</v>
      </c>
      <c r="G93" s="48" t="s">
        <v>108</v>
      </c>
      <c r="H93" s="49"/>
      <c r="I93" s="49" t="s">
        <v>366</v>
      </c>
      <c r="J93" s="43"/>
      <c r="K93" s="89"/>
      <c r="L93" s="89"/>
      <c r="M93" s="89"/>
      <c r="N93" s="89"/>
      <c r="O93" s="89"/>
    </row>
    <row r="94" spans="1:15" ht="15.75">
      <c r="A94" s="154">
        <v>30</v>
      </c>
      <c r="B94" s="151" t="s">
        <v>469</v>
      </c>
      <c r="C94" s="151" t="s">
        <v>470</v>
      </c>
      <c r="D94" s="151" t="s">
        <v>445</v>
      </c>
      <c r="E94" s="151" t="s">
        <v>368</v>
      </c>
      <c r="F94" s="47" t="s">
        <v>372</v>
      </c>
      <c r="G94" s="48" t="s">
        <v>373</v>
      </c>
      <c r="H94" s="49" t="s">
        <v>109</v>
      </c>
      <c r="I94" s="43"/>
      <c r="J94" s="43"/>
      <c r="K94" s="89">
        <v>1</v>
      </c>
      <c r="L94" s="89"/>
      <c r="M94" s="89">
        <v>1</v>
      </c>
      <c r="N94" s="89">
        <v>1</v>
      </c>
      <c r="O94" s="89">
        <v>1</v>
      </c>
    </row>
    <row r="95" spans="1:15" ht="63">
      <c r="A95" s="155"/>
      <c r="B95" s="152"/>
      <c r="C95" s="152"/>
      <c r="D95" s="152"/>
      <c r="E95" s="152"/>
      <c r="F95" s="47" t="s">
        <v>341</v>
      </c>
      <c r="G95" s="48" t="s">
        <v>108</v>
      </c>
      <c r="H95" s="49" t="s">
        <v>109</v>
      </c>
      <c r="I95" s="43"/>
      <c r="J95" s="43"/>
      <c r="K95" s="89"/>
      <c r="L95" s="89"/>
      <c r="M95" s="89"/>
      <c r="N95" s="89"/>
      <c r="O95" s="89"/>
    </row>
    <row r="96" spans="1:15" ht="31.5">
      <c r="A96" s="155"/>
      <c r="B96" s="152"/>
      <c r="C96" s="152"/>
      <c r="D96" s="152"/>
      <c r="E96" s="152"/>
      <c r="F96" s="47" t="s">
        <v>362</v>
      </c>
      <c r="G96" s="48" t="s">
        <v>108</v>
      </c>
      <c r="H96" s="49" t="s">
        <v>109</v>
      </c>
      <c r="I96" s="43"/>
      <c r="J96" s="43"/>
      <c r="K96" s="89"/>
      <c r="L96" s="89"/>
      <c r="M96" s="89"/>
      <c r="N96" s="89"/>
      <c r="O96" s="89"/>
    </row>
    <row r="97" spans="1:15" ht="55.5" customHeight="1">
      <c r="A97" s="156"/>
      <c r="B97" s="153"/>
      <c r="C97" s="153"/>
      <c r="D97" s="153"/>
      <c r="E97" s="153"/>
      <c r="F97" s="52" t="s">
        <v>385</v>
      </c>
      <c r="G97" s="48" t="s">
        <v>108</v>
      </c>
      <c r="H97" s="49"/>
      <c r="I97" s="49" t="s">
        <v>366</v>
      </c>
      <c r="J97" s="43"/>
      <c r="K97" s="89"/>
      <c r="L97" s="89"/>
      <c r="M97" s="89"/>
      <c r="N97" s="89"/>
      <c r="O97" s="89"/>
    </row>
    <row r="98" spans="1:15" ht="63">
      <c r="A98" s="154">
        <v>31</v>
      </c>
      <c r="B98" s="151" t="s">
        <v>471</v>
      </c>
      <c r="C98" s="151" t="s">
        <v>472</v>
      </c>
      <c r="D98" s="151" t="s">
        <v>473</v>
      </c>
      <c r="E98" s="151" t="s">
        <v>474</v>
      </c>
      <c r="F98" s="47" t="s">
        <v>341</v>
      </c>
      <c r="G98" s="48" t="s">
        <v>108</v>
      </c>
      <c r="H98" s="49"/>
      <c r="I98" s="43"/>
      <c r="J98" s="49" t="s">
        <v>475</v>
      </c>
      <c r="K98" s="89">
        <v>1</v>
      </c>
      <c r="L98" s="89"/>
      <c r="M98" s="89">
        <v>1</v>
      </c>
      <c r="N98" s="89"/>
      <c r="O98" s="89">
        <v>1</v>
      </c>
    </row>
    <row r="99" spans="1:15" ht="31.5">
      <c r="A99" s="155"/>
      <c r="B99" s="152"/>
      <c r="C99" s="152"/>
      <c r="D99" s="152"/>
      <c r="E99" s="152"/>
      <c r="F99" s="47" t="s">
        <v>362</v>
      </c>
      <c r="G99" s="48" t="s">
        <v>365</v>
      </c>
      <c r="H99" s="49" t="s">
        <v>109</v>
      </c>
      <c r="I99" s="43"/>
      <c r="J99" s="43"/>
      <c r="K99" s="89"/>
      <c r="L99" s="89"/>
      <c r="M99" s="89"/>
      <c r="N99" s="89"/>
      <c r="O99" s="89"/>
    </row>
    <row r="100" spans="1:15" ht="81" customHeight="1">
      <c r="A100" s="155"/>
      <c r="B100" s="152"/>
      <c r="C100" s="152"/>
      <c r="D100" s="152"/>
      <c r="E100" s="153"/>
      <c r="F100" s="60" t="s">
        <v>476</v>
      </c>
      <c r="G100" s="48" t="s">
        <v>108</v>
      </c>
      <c r="H100" s="49"/>
      <c r="I100" s="49" t="s">
        <v>366</v>
      </c>
      <c r="J100" s="43"/>
      <c r="K100" s="89"/>
      <c r="L100" s="89"/>
      <c r="M100" s="89"/>
      <c r="N100" s="89"/>
      <c r="O100" s="89"/>
    </row>
    <row r="101" spans="1:15" ht="63">
      <c r="A101" s="45">
        <v>32</v>
      </c>
      <c r="B101" s="46" t="s">
        <v>477</v>
      </c>
      <c r="C101" s="46" t="s">
        <v>478</v>
      </c>
      <c r="D101" s="46" t="s">
        <v>479</v>
      </c>
      <c r="E101" s="46" t="s">
        <v>368</v>
      </c>
      <c r="F101" s="47" t="s">
        <v>341</v>
      </c>
      <c r="G101" s="48" t="s">
        <v>108</v>
      </c>
      <c r="H101" s="49"/>
      <c r="I101" s="43"/>
      <c r="J101" s="49" t="s">
        <v>475</v>
      </c>
      <c r="K101" s="89">
        <v>1</v>
      </c>
      <c r="L101" s="89"/>
      <c r="M101" s="89"/>
      <c r="N101" s="89"/>
      <c r="O101" s="89"/>
    </row>
    <row r="102" spans="1:15" ht="63">
      <c r="A102" s="154">
        <v>33</v>
      </c>
      <c r="B102" s="151" t="s">
        <v>477</v>
      </c>
      <c r="C102" s="151" t="s">
        <v>480</v>
      </c>
      <c r="D102" s="151" t="s">
        <v>445</v>
      </c>
      <c r="E102" s="151" t="s">
        <v>459</v>
      </c>
      <c r="F102" s="47" t="s">
        <v>341</v>
      </c>
      <c r="G102" s="48" t="s">
        <v>108</v>
      </c>
      <c r="H102" s="49"/>
      <c r="I102" s="43"/>
      <c r="J102" s="49" t="s">
        <v>475</v>
      </c>
      <c r="K102" s="89">
        <v>1</v>
      </c>
      <c r="L102" s="89"/>
      <c r="M102" s="89">
        <v>1</v>
      </c>
      <c r="N102" s="89"/>
      <c r="O102" s="89">
        <v>1</v>
      </c>
    </row>
    <row r="103" spans="1:15" ht="31.5">
      <c r="A103" s="155"/>
      <c r="B103" s="152"/>
      <c r="C103" s="152"/>
      <c r="D103" s="152"/>
      <c r="E103" s="152"/>
      <c r="F103" s="47" t="s">
        <v>362</v>
      </c>
      <c r="G103" s="48" t="s">
        <v>365</v>
      </c>
      <c r="H103" s="49" t="s">
        <v>109</v>
      </c>
      <c r="I103" s="43"/>
      <c r="J103" s="43"/>
      <c r="K103" s="89"/>
      <c r="L103" s="89"/>
      <c r="M103" s="89"/>
      <c r="N103" s="89"/>
      <c r="O103" s="89"/>
    </row>
    <row r="104" spans="1:15" ht="47.25">
      <c r="A104" s="155"/>
      <c r="B104" s="152"/>
      <c r="C104" s="152"/>
      <c r="D104" s="152"/>
      <c r="E104" s="153"/>
      <c r="F104" s="52" t="s">
        <v>385</v>
      </c>
      <c r="G104" s="48" t="s">
        <v>363</v>
      </c>
      <c r="H104" s="49"/>
      <c r="I104" s="49" t="s">
        <v>366</v>
      </c>
      <c r="J104" s="43"/>
      <c r="K104" s="89"/>
      <c r="L104" s="89"/>
      <c r="M104" s="89"/>
      <c r="N104" s="89"/>
      <c r="O104" s="89"/>
    </row>
    <row r="105" spans="1:15" ht="63">
      <c r="A105" s="45">
        <v>34</v>
      </c>
      <c r="B105" s="46" t="s">
        <v>481</v>
      </c>
      <c r="C105" s="46" t="s">
        <v>480</v>
      </c>
      <c r="D105" s="46" t="s">
        <v>482</v>
      </c>
      <c r="E105" s="46" t="s">
        <v>483</v>
      </c>
      <c r="F105" s="47" t="s">
        <v>341</v>
      </c>
      <c r="G105" s="48" t="s">
        <v>108</v>
      </c>
      <c r="H105" s="49"/>
      <c r="I105" s="43"/>
      <c r="J105" s="49" t="s">
        <v>475</v>
      </c>
      <c r="K105" s="89">
        <v>1</v>
      </c>
      <c r="L105" s="89"/>
      <c r="M105" s="89"/>
      <c r="N105" s="89"/>
      <c r="O105" s="89"/>
    </row>
    <row r="106" spans="1:15" ht="63">
      <c r="A106" s="45">
        <v>35</v>
      </c>
      <c r="B106" s="46" t="s">
        <v>481</v>
      </c>
      <c r="C106" s="46" t="s">
        <v>484</v>
      </c>
      <c r="D106" s="46" t="s">
        <v>378</v>
      </c>
      <c r="E106" s="46" t="s">
        <v>474</v>
      </c>
      <c r="F106" s="47" t="s">
        <v>341</v>
      </c>
      <c r="G106" s="48" t="s">
        <v>108</v>
      </c>
      <c r="H106" s="49"/>
      <c r="I106" s="43"/>
      <c r="J106" s="49" t="s">
        <v>475</v>
      </c>
      <c r="K106" s="89">
        <v>1</v>
      </c>
      <c r="L106" s="89"/>
      <c r="M106" s="89"/>
      <c r="N106" s="89"/>
      <c r="O106" s="89"/>
    </row>
    <row r="107" spans="1:15" ht="63">
      <c r="A107" s="154">
        <v>36</v>
      </c>
      <c r="B107" s="151" t="s">
        <v>485</v>
      </c>
      <c r="C107" s="151" t="s">
        <v>486</v>
      </c>
      <c r="D107" s="151" t="s">
        <v>487</v>
      </c>
      <c r="E107" s="151" t="s">
        <v>488</v>
      </c>
      <c r="F107" s="47" t="s">
        <v>341</v>
      </c>
      <c r="G107" s="48" t="s">
        <v>108</v>
      </c>
      <c r="H107" s="49" t="s">
        <v>109</v>
      </c>
      <c r="I107" s="43"/>
      <c r="J107" s="43"/>
      <c r="K107" s="89">
        <v>1</v>
      </c>
      <c r="L107" s="89">
        <v>1</v>
      </c>
      <c r="M107" s="89">
        <v>1</v>
      </c>
      <c r="N107" s="89"/>
      <c r="O107" s="89">
        <v>1</v>
      </c>
    </row>
    <row r="108" spans="1:15" ht="31.5">
      <c r="A108" s="155"/>
      <c r="B108" s="152"/>
      <c r="C108" s="152"/>
      <c r="D108" s="152"/>
      <c r="E108" s="152"/>
      <c r="F108" s="47" t="s">
        <v>362</v>
      </c>
      <c r="G108" s="48" t="s">
        <v>108</v>
      </c>
      <c r="H108" s="49" t="s">
        <v>109</v>
      </c>
      <c r="I108" s="43"/>
      <c r="J108" s="43"/>
      <c r="K108" s="89"/>
      <c r="L108" s="89"/>
      <c r="M108" s="89"/>
      <c r="N108" s="89"/>
      <c r="O108" s="89"/>
    </row>
    <row r="109" spans="1:15" ht="47.25">
      <c r="A109" s="155"/>
      <c r="B109" s="152"/>
      <c r="C109" s="152"/>
      <c r="D109" s="152"/>
      <c r="E109" s="152"/>
      <c r="F109" s="61" t="s">
        <v>346</v>
      </c>
      <c r="G109" s="48" t="s">
        <v>108</v>
      </c>
      <c r="H109" s="48" t="s">
        <v>489</v>
      </c>
      <c r="I109" s="49" t="s">
        <v>428</v>
      </c>
      <c r="J109" s="43"/>
      <c r="K109" s="89"/>
      <c r="L109" s="89"/>
      <c r="M109" s="89"/>
      <c r="N109" s="89"/>
      <c r="O109" s="89"/>
    </row>
    <row r="110" spans="1:15" ht="119.25" customHeight="1">
      <c r="A110" s="155"/>
      <c r="B110" s="152"/>
      <c r="C110" s="152"/>
      <c r="D110" s="152"/>
      <c r="E110" s="153"/>
      <c r="F110" s="52" t="s">
        <v>490</v>
      </c>
      <c r="G110" s="48" t="s">
        <v>108</v>
      </c>
      <c r="H110" s="49"/>
      <c r="I110" s="49" t="s">
        <v>366</v>
      </c>
      <c r="J110" s="43"/>
      <c r="K110" s="89"/>
      <c r="L110" s="89"/>
      <c r="M110" s="89"/>
      <c r="N110" s="89"/>
      <c r="O110" s="89"/>
    </row>
    <row r="111" spans="1:15" ht="47.25">
      <c r="A111" s="45">
        <v>37</v>
      </c>
      <c r="B111" s="49" t="s">
        <v>491</v>
      </c>
      <c r="C111" s="46" t="s">
        <v>633</v>
      </c>
      <c r="D111" s="46" t="s">
        <v>634</v>
      </c>
      <c r="E111" s="46" t="s">
        <v>492</v>
      </c>
      <c r="F111" s="61" t="s">
        <v>346</v>
      </c>
      <c r="G111" s="49" t="s">
        <v>493</v>
      </c>
      <c r="H111" s="49" t="s">
        <v>428</v>
      </c>
      <c r="I111" s="49"/>
      <c r="J111" s="43"/>
      <c r="K111" s="89"/>
      <c r="L111" s="89">
        <v>1</v>
      </c>
      <c r="M111" s="89"/>
      <c r="N111" s="89"/>
      <c r="O111" s="89"/>
    </row>
    <row r="112" spans="1:15" ht="47.25">
      <c r="A112" s="154">
        <v>38</v>
      </c>
      <c r="B112" s="151" t="s">
        <v>494</v>
      </c>
      <c r="C112" s="151" t="s">
        <v>495</v>
      </c>
      <c r="D112" s="151" t="s">
        <v>496</v>
      </c>
      <c r="E112" s="151" t="s">
        <v>452</v>
      </c>
      <c r="F112" s="61" t="s">
        <v>346</v>
      </c>
      <c r="G112" s="48" t="s">
        <v>497</v>
      </c>
      <c r="H112" s="49" t="s">
        <v>428</v>
      </c>
      <c r="I112" s="49"/>
      <c r="J112" s="43"/>
      <c r="K112" s="89"/>
      <c r="L112" s="89">
        <v>1</v>
      </c>
      <c r="M112" s="89"/>
      <c r="N112" s="89"/>
      <c r="O112" s="89">
        <v>1</v>
      </c>
    </row>
    <row r="113" spans="1:15" ht="63">
      <c r="A113" s="155"/>
      <c r="B113" s="152"/>
      <c r="C113" s="152"/>
      <c r="D113" s="152"/>
      <c r="E113" s="153"/>
      <c r="F113" s="62" t="s">
        <v>498</v>
      </c>
      <c r="G113" s="48" t="s">
        <v>108</v>
      </c>
      <c r="H113" s="49"/>
      <c r="I113" s="49" t="s">
        <v>366</v>
      </c>
      <c r="J113" s="43"/>
      <c r="K113" s="89"/>
      <c r="L113" s="89"/>
      <c r="M113" s="89"/>
      <c r="N113" s="89"/>
      <c r="O113" s="89"/>
    </row>
    <row r="114" spans="1:15" ht="63">
      <c r="A114" s="154">
        <v>39</v>
      </c>
      <c r="B114" s="151" t="s">
        <v>499</v>
      </c>
      <c r="C114" s="151" t="s">
        <v>500</v>
      </c>
      <c r="D114" s="151" t="s">
        <v>501</v>
      </c>
      <c r="E114" s="151" t="s">
        <v>383</v>
      </c>
      <c r="F114" s="47" t="s">
        <v>341</v>
      </c>
      <c r="G114" s="48" t="s">
        <v>108</v>
      </c>
      <c r="H114" s="49" t="s">
        <v>109</v>
      </c>
      <c r="I114" s="49"/>
      <c r="J114" s="43"/>
      <c r="K114" s="89">
        <v>1</v>
      </c>
      <c r="L114" s="89"/>
      <c r="M114" s="89">
        <v>1</v>
      </c>
      <c r="N114" s="89"/>
      <c r="O114" s="89">
        <v>1</v>
      </c>
    </row>
    <row r="115" spans="1:15" ht="31.5">
      <c r="A115" s="155"/>
      <c r="B115" s="152"/>
      <c r="C115" s="152"/>
      <c r="D115" s="152"/>
      <c r="E115" s="152"/>
      <c r="F115" s="47" t="s">
        <v>362</v>
      </c>
      <c r="G115" s="48" t="s">
        <v>108</v>
      </c>
      <c r="H115" s="49" t="s">
        <v>109</v>
      </c>
      <c r="I115" s="49"/>
      <c r="J115" s="43"/>
      <c r="K115" s="89"/>
      <c r="L115" s="89"/>
      <c r="M115" s="89"/>
      <c r="N115" s="89"/>
      <c r="O115" s="89"/>
    </row>
    <row r="116" spans="1:15" ht="63">
      <c r="A116" s="156"/>
      <c r="B116" s="153"/>
      <c r="C116" s="153"/>
      <c r="D116" s="153"/>
      <c r="E116" s="153"/>
      <c r="F116" s="52" t="s">
        <v>502</v>
      </c>
      <c r="G116" s="48" t="s">
        <v>108</v>
      </c>
      <c r="H116" s="49"/>
      <c r="I116" s="49" t="s">
        <v>366</v>
      </c>
      <c r="J116" s="43"/>
      <c r="K116" s="89"/>
      <c r="L116" s="89"/>
      <c r="M116" s="89"/>
      <c r="N116" s="89"/>
      <c r="O116" s="89"/>
    </row>
    <row r="117" spans="1:15" ht="31.5">
      <c r="A117" s="154">
        <v>40</v>
      </c>
      <c r="B117" s="151" t="s">
        <v>503</v>
      </c>
      <c r="C117" s="151" t="s">
        <v>504</v>
      </c>
      <c r="D117" s="151" t="s">
        <v>390</v>
      </c>
      <c r="E117" s="151" t="s">
        <v>505</v>
      </c>
      <c r="F117" s="47" t="s">
        <v>362</v>
      </c>
      <c r="G117" s="48" t="s">
        <v>108</v>
      </c>
      <c r="H117" s="49" t="s">
        <v>109</v>
      </c>
      <c r="I117" s="49"/>
      <c r="J117" s="43"/>
      <c r="K117" s="89"/>
      <c r="L117" s="89"/>
      <c r="M117" s="89">
        <v>1</v>
      </c>
      <c r="N117" s="89"/>
      <c r="O117" s="89">
        <v>1</v>
      </c>
    </row>
    <row r="118" spans="1:15" ht="47.25">
      <c r="A118" s="156"/>
      <c r="B118" s="153"/>
      <c r="C118" s="153"/>
      <c r="D118" s="153"/>
      <c r="E118" s="153"/>
      <c r="F118" s="52" t="s">
        <v>433</v>
      </c>
      <c r="G118" s="48" t="s">
        <v>108</v>
      </c>
      <c r="H118" s="49"/>
      <c r="I118" s="49" t="s">
        <v>366</v>
      </c>
      <c r="J118" s="43"/>
      <c r="K118" s="89"/>
      <c r="L118" s="89"/>
      <c r="M118" s="89"/>
      <c r="N118" s="89"/>
      <c r="O118" s="89"/>
    </row>
    <row r="119" spans="1:15" ht="78.75">
      <c r="A119" s="154">
        <v>41</v>
      </c>
      <c r="B119" s="151" t="s">
        <v>503</v>
      </c>
      <c r="C119" s="151" t="s">
        <v>506</v>
      </c>
      <c r="D119" s="151" t="s">
        <v>507</v>
      </c>
      <c r="E119" s="151" t="s">
        <v>474</v>
      </c>
      <c r="F119" s="52" t="s">
        <v>508</v>
      </c>
      <c r="G119" s="48" t="s">
        <v>108</v>
      </c>
      <c r="H119" s="49"/>
      <c r="I119" s="49" t="s">
        <v>439</v>
      </c>
      <c r="J119" s="43"/>
      <c r="K119" s="89"/>
      <c r="L119" s="89"/>
      <c r="M119" s="89"/>
      <c r="N119" s="89"/>
      <c r="O119" s="89">
        <v>1</v>
      </c>
    </row>
    <row r="120" spans="1:15" ht="78.75">
      <c r="A120" s="156"/>
      <c r="B120" s="153"/>
      <c r="C120" s="153"/>
      <c r="D120" s="153"/>
      <c r="E120" s="153"/>
      <c r="F120" s="52" t="s">
        <v>508</v>
      </c>
      <c r="G120" s="48" t="s">
        <v>108</v>
      </c>
      <c r="H120" s="49"/>
      <c r="I120" s="49" t="s">
        <v>366</v>
      </c>
      <c r="J120" s="43"/>
      <c r="K120" s="89"/>
      <c r="L120" s="89"/>
      <c r="M120" s="89"/>
      <c r="N120" s="89"/>
      <c r="O120" s="89">
        <v>1</v>
      </c>
    </row>
    <row r="121" spans="1:15" ht="30" customHeight="1">
      <c r="A121" s="154">
        <v>32</v>
      </c>
      <c r="B121" s="151" t="s">
        <v>509</v>
      </c>
      <c r="C121" s="151" t="s">
        <v>510</v>
      </c>
      <c r="D121" s="151" t="s">
        <v>445</v>
      </c>
      <c r="E121" s="151" t="s">
        <v>368</v>
      </c>
      <c r="F121" s="51" t="s">
        <v>372</v>
      </c>
      <c r="G121" s="48" t="s">
        <v>373</v>
      </c>
      <c r="H121" s="49" t="s">
        <v>109</v>
      </c>
      <c r="I121" s="49"/>
      <c r="J121" s="43"/>
      <c r="K121" s="89"/>
      <c r="L121" s="89"/>
      <c r="M121" s="89">
        <v>1</v>
      </c>
      <c r="N121" s="89">
        <v>1</v>
      </c>
      <c r="O121" s="89">
        <v>1</v>
      </c>
    </row>
    <row r="122" spans="1:15" ht="31.5">
      <c r="A122" s="155"/>
      <c r="B122" s="152"/>
      <c r="C122" s="152"/>
      <c r="D122" s="152"/>
      <c r="E122" s="152"/>
      <c r="F122" s="47" t="s">
        <v>362</v>
      </c>
      <c r="G122" s="48" t="s">
        <v>373</v>
      </c>
      <c r="H122" s="49" t="s">
        <v>109</v>
      </c>
      <c r="I122" s="43"/>
      <c r="J122" s="43"/>
      <c r="K122" s="89"/>
      <c r="L122" s="89"/>
      <c r="M122" s="89"/>
      <c r="N122" s="89"/>
      <c r="O122" s="89"/>
    </row>
    <row r="123" spans="1:15" ht="53.25" customHeight="1">
      <c r="A123" s="155"/>
      <c r="B123" s="152"/>
      <c r="C123" s="152"/>
      <c r="D123" s="152"/>
      <c r="E123" s="153"/>
      <c r="F123" s="52" t="s">
        <v>385</v>
      </c>
      <c r="G123" s="48" t="s">
        <v>108</v>
      </c>
      <c r="H123" s="49"/>
      <c r="I123" s="49" t="s">
        <v>366</v>
      </c>
      <c r="J123" s="43"/>
      <c r="K123" s="89"/>
      <c r="L123" s="89"/>
      <c r="M123" s="89"/>
      <c r="N123" s="89"/>
      <c r="O123" s="89"/>
    </row>
    <row r="124" spans="1:15" ht="31.5" customHeight="1">
      <c r="A124" s="154">
        <v>43</v>
      </c>
      <c r="B124" s="151" t="s">
        <v>511</v>
      </c>
      <c r="C124" s="151" t="s">
        <v>512</v>
      </c>
      <c r="D124" s="151" t="s">
        <v>513</v>
      </c>
      <c r="E124" s="151" t="s">
        <v>514</v>
      </c>
      <c r="F124" s="51" t="s">
        <v>372</v>
      </c>
      <c r="G124" s="48" t="s">
        <v>373</v>
      </c>
      <c r="H124" s="49" t="s">
        <v>109</v>
      </c>
      <c r="I124" s="43"/>
      <c r="J124" s="43"/>
      <c r="K124" s="89">
        <v>1</v>
      </c>
      <c r="L124" s="89">
        <v>1</v>
      </c>
      <c r="M124" s="89">
        <v>1</v>
      </c>
      <c r="N124" s="89">
        <v>1</v>
      </c>
      <c r="O124" s="89">
        <v>1</v>
      </c>
    </row>
    <row r="125" spans="1:15" ht="63">
      <c r="A125" s="155"/>
      <c r="B125" s="152"/>
      <c r="C125" s="152"/>
      <c r="D125" s="152"/>
      <c r="E125" s="152"/>
      <c r="F125" s="47" t="s">
        <v>341</v>
      </c>
      <c r="G125" s="48" t="s">
        <v>108</v>
      </c>
      <c r="H125" s="49" t="s">
        <v>109</v>
      </c>
      <c r="I125" s="43"/>
      <c r="J125" s="43"/>
      <c r="K125" s="89"/>
      <c r="L125" s="89"/>
      <c r="M125" s="89"/>
      <c r="N125" s="89"/>
      <c r="O125" s="89"/>
    </row>
    <row r="126" spans="1:15" ht="31.5">
      <c r="A126" s="155"/>
      <c r="B126" s="152"/>
      <c r="C126" s="152"/>
      <c r="D126" s="152"/>
      <c r="E126" s="152"/>
      <c r="F126" s="47" t="s">
        <v>362</v>
      </c>
      <c r="G126" s="48" t="s">
        <v>108</v>
      </c>
      <c r="H126" s="49" t="s">
        <v>109</v>
      </c>
      <c r="I126" s="43"/>
      <c r="J126" s="43"/>
      <c r="K126" s="89"/>
      <c r="L126" s="89"/>
      <c r="M126" s="89"/>
      <c r="N126" s="89"/>
      <c r="O126" s="89"/>
    </row>
    <row r="127" spans="1:15" ht="47.25">
      <c r="A127" s="155"/>
      <c r="B127" s="152"/>
      <c r="C127" s="152"/>
      <c r="D127" s="152"/>
      <c r="E127" s="152"/>
      <c r="F127" s="61" t="s">
        <v>346</v>
      </c>
      <c r="G127" s="48" t="s">
        <v>489</v>
      </c>
      <c r="H127" s="49" t="s">
        <v>428</v>
      </c>
      <c r="I127" s="49" t="s">
        <v>439</v>
      </c>
      <c r="J127" s="43"/>
      <c r="K127" s="89"/>
      <c r="L127" s="89"/>
      <c r="M127" s="89"/>
      <c r="N127" s="89"/>
      <c r="O127" s="89"/>
    </row>
    <row r="128" spans="1:15" ht="108.75" customHeight="1">
      <c r="A128" s="156"/>
      <c r="B128" s="153"/>
      <c r="C128" s="153"/>
      <c r="D128" s="153"/>
      <c r="E128" s="153"/>
      <c r="F128" s="52" t="s">
        <v>515</v>
      </c>
      <c r="G128" s="48" t="s">
        <v>108</v>
      </c>
      <c r="H128" s="49"/>
      <c r="I128" s="49" t="s">
        <v>366</v>
      </c>
      <c r="J128" s="43"/>
      <c r="K128" s="89"/>
      <c r="L128" s="89"/>
      <c r="M128" s="89"/>
      <c r="N128" s="89"/>
      <c r="O128" s="89"/>
    </row>
    <row r="129" spans="1:15" ht="15.75" customHeight="1">
      <c r="A129" s="155">
        <v>44</v>
      </c>
      <c r="B129" s="152" t="s">
        <v>516</v>
      </c>
      <c r="C129" s="152" t="s">
        <v>517</v>
      </c>
      <c r="D129" s="152" t="s">
        <v>518</v>
      </c>
      <c r="E129" s="151" t="s">
        <v>514</v>
      </c>
      <c r="F129" s="47" t="s">
        <v>372</v>
      </c>
      <c r="G129" s="48" t="s">
        <v>373</v>
      </c>
      <c r="H129" s="49" t="s">
        <v>109</v>
      </c>
      <c r="I129" s="43"/>
      <c r="J129" s="43"/>
      <c r="K129" s="89">
        <v>1</v>
      </c>
      <c r="L129" s="89">
        <v>1</v>
      </c>
      <c r="M129" s="89">
        <v>1</v>
      </c>
      <c r="N129" s="89">
        <v>1</v>
      </c>
      <c r="O129" s="89">
        <v>1</v>
      </c>
    </row>
    <row r="130" spans="1:15" ht="63">
      <c r="A130" s="155"/>
      <c r="B130" s="152"/>
      <c r="C130" s="152"/>
      <c r="D130" s="152"/>
      <c r="E130" s="152"/>
      <c r="F130" s="47" t="s">
        <v>341</v>
      </c>
      <c r="G130" s="48" t="s">
        <v>519</v>
      </c>
      <c r="H130" s="49" t="s">
        <v>109</v>
      </c>
      <c r="I130" s="43"/>
      <c r="J130" s="43"/>
      <c r="K130" s="89"/>
      <c r="L130" s="89"/>
      <c r="M130" s="89"/>
      <c r="N130" s="89"/>
      <c r="O130" s="89"/>
    </row>
    <row r="131" spans="1:15" ht="31.5">
      <c r="A131" s="155"/>
      <c r="B131" s="152"/>
      <c r="C131" s="152"/>
      <c r="D131" s="152"/>
      <c r="E131" s="152"/>
      <c r="F131" s="47" t="s">
        <v>362</v>
      </c>
      <c r="G131" s="48" t="s">
        <v>373</v>
      </c>
      <c r="H131" s="49" t="s">
        <v>109</v>
      </c>
      <c r="I131" s="43"/>
      <c r="J131" s="43"/>
      <c r="K131" s="89"/>
      <c r="L131" s="89"/>
      <c r="M131" s="89"/>
      <c r="N131" s="89"/>
      <c r="O131" s="89"/>
    </row>
    <row r="132" spans="1:15" ht="47.25">
      <c r="A132" s="155"/>
      <c r="B132" s="152"/>
      <c r="C132" s="152"/>
      <c r="D132" s="152"/>
      <c r="E132" s="152"/>
      <c r="F132" s="61" t="s">
        <v>346</v>
      </c>
      <c r="G132" s="48" t="s">
        <v>489</v>
      </c>
      <c r="H132" s="49" t="s">
        <v>428</v>
      </c>
      <c r="I132" s="49" t="s">
        <v>439</v>
      </c>
      <c r="J132" s="43"/>
      <c r="K132" s="89"/>
      <c r="L132" s="89"/>
      <c r="M132" s="89"/>
      <c r="N132" s="89"/>
      <c r="O132" s="89"/>
    </row>
    <row r="133" spans="1:15" ht="64.5" customHeight="1">
      <c r="A133" s="155"/>
      <c r="B133" s="152"/>
      <c r="C133" s="152"/>
      <c r="D133" s="152"/>
      <c r="E133" s="153"/>
      <c r="F133" s="63" t="s">
        <v>520</v>
      </c>
      <c r="G133" s="64" t="s">
        <v>108</v>
      </c>
      <c r="H133" s="46"/>
      <c r="I133" s="46" t="s">
        <v>366</v>
      </c>
      <c r="J133" s="65"/>
      <c r="K133" s="89"/>
      <c r="L133" s="89"/>
      <c r="M133" s="89"/>
      <c r="N133" s="89"/>
      <c r="O133" s="89"/>
    </row>
    <row r="134" spans="1:15" ht="63" customHeight="1">
      <c r="A134" s="154">
        <v>45</v>
      </c>
      <c r="B134" s="151" t="s">
        <v>521</v>
      </c>
      <c r="C134" s="151" t="s">
        <v>522</v>
      </c>
      <c r="D134" s="151" t="s">
        <v>523</v>
      </c>
      <c r="E134" s="151" t="s">
        <v>524</v>
      </c>
      <c r="F134" s="47" t="s">
        <v>341</v>
      </c>
      <c r="G134" s="48" t="s">
        <v>519</v>
      </c>
      <c r="H134" s="49" t="s">
        <v>109</v>
      </c>
      <c r="I134" s="49"/>
      <c r="J134" s="43"/>
      <c r="K134" s="89">
        <v>1</v>
      </c>
      <c r="L134" s="89"/>
      <c r="M134" s="89">
        <v>1</v>
      </c>
      <c r="N134" s="89"/>
      <c r="O134" s="89">
        <v>1</v>
      </c>
    </row>
    <row r="135" spans="1:15" ht="36.75" customHeight="1">
      <c r="A135" s="155"/>
      <c r="B135" s="152"/>
      <c r="C135" s="152"/>
      <c r="D135" s="152"/>
      <c r="E135" s="152"/>
      <c r="F135" s="47" t="s">
        <v>362</v>
      </c>
      <c r="G135" s="48" t="s">
        <v>519</v>
      </c>
      <c r="H135" s="49" t="s">
        <v>109</v>
      </c>
      <c r="I135" s="49"/>
      <c r="J135" s="43"/>
      <c r="K135" s="89"/>
      <c r="L135" s="89"/>
      <c r="M135" s="89"/>
      <c r="N135" s="89"/>
      <c r="O135" s="89"/>
    </row>
    <row r="136" spans="1:15" ht="49.5" customHeight="1">
      <c r="A136" s="155"/>
      <c r="B136" s="152"/>
      <c r="C136" s="152"/>
      <c r="D136" s="152"/>
      <c r="E136" s="153"/>
      <c r="F136" s="52" t="s">
        <v>525</v>
      </c>
      <c r="G136" s="64" t="s">
        <v>108</v>
      </c>
      <c r="H136" s="46"/>
      <c r="I136" s="46" t="s">
        <v>366</v>
      </c>
      <c r="J136" s="43"/>
      <c r="K136" s="89"/>
      <c r="L136" s="89"/>
      <c r="M136" s="89"/>
      <c r="N136" s="89"/>
      <c r="O136" s="89"/>
    </row>
    <row r="137" spans="1:15" ht="63">
      <c r="A137" s="154">
        <v>46</v>
      </c>
      <c r="B137" s="151" t="s">
        <v>521</v>
      </c>
      <c r="C137" s="151" t="s">
        <v>526</v>
      </c>
      <c r="D137" s="151" t="s">
        <v>527</v>
      </c>
      <c r="E137" s="151" t="s">
        <v>524</v>
      </c>
      <c r="F137" s="47" t="s">
        <v>341</v>
      </c>
      <c r="G137" s="48" t="s">
        <v>519</v>
      </c>
      <c r="H137" s="49" t="s">
        <v>109</v>
      </c>
      <c r="I137" s="49"/>
      <c r="J137" s="43"/>
      <c r="K137" s="89">
        <v>1</v>
      </c>
      <c r="L137" s="89"/>
      <c r="M137" s="89">
        <v>1</v>
      </c>
      <c r="N137" s="89"/>
      <c r="O137" s="89">
        <v>1</v>
      </c>
    </row>
    <row r="138" spans="1:15" ht="31.5">
      <c r="A138" s="155"/>
      <c r="B138" s="152"/>
      <c r="C138" s="152"/>
      <c r="D138" s="152"/>
      <c r="E138" s="152"/>
      <c r="F138" s="47" t="s">
        <v>362</v>
      </c>
      <c r="G138" s="48" t="s">
        <v>519</v>
      </c>
      <c r="H138" s="49" t="s">
        <v>109</v>
      </c>
      <c r="I138" s="49"/>
      <c r="J138" s="43"/>
      <c r="K138" s="89"/>
      <c r="L138" s="89"/>
      <c r="M138" s="89"/>
      <c r="N138" s="89"/>
      <c r="O138" s="89"/>
    </row>
    <row r="139" spans="1:15" ht="47.25">
      <c r="A139" s="155"/>
      <c r="B139" s="152"/>
      <c r="C139" s="152"/>
      <c r="D139" s="152"/>
      <c r="E139" s="153"/>
      <c r="F139" s="52" t="s">
        <v>525</v>
      </c>
      <c r="G139" s="64" t="s">
        <v>108</v>
      </c>
      <c r="H139" s="46"/>
      <c r="I139" s="46" t="s">
        <v>366</v>
      </c>
      <c r="J139" s="43"/>
      <c r="K139" s="89"/>
      <c r="L139" s="89"/>
      <c r="M139" s="89"/>
      <c r="N139" s="89"/>
      <c r="O139" s="89"/>
    </row>
    <row r="140" spans="1:15" ht="34.5" customHeight="1">
      <c r="A140" s="154">
        <v>47</v>
      </c>
      <c r="B140" s="151" t="s">
        <v>528</v>
      </c>
      <c r="C140" s="151" t="s">
        <v>529</v>
      </c>
      <c r="D140" s="151" t="s">
        <v>378</v>
      </c>
      <c r="E140" s="151" t="s">
        <v>524</v>
      </c>
      <c r="F140" s="51" t="s">
        <v>372</v>
      </c>
      <c r="G140" s="48" t="s">
        <v>373</v>
      </c>
      <c r="H140" s="49" t="s">
        <v>109</v>
      </c>
      <c r="I140" s="49"/>
      <c r="J140" s="43"/>
      <c r="K140" s="89">
        <v>1</v>
      </c>
      <c r="L140" s="89"/>
      <c r="M140" s="89"/>
      <c r="N140" s="89">
        <v>1</v>
      </c>
      <c r="O140" s="89">
        <v>1</v>
      </c>
    </row>
    <row r="141" spans="1:15" ht="66.75" customHeight="1">
      <c r="A141" s="155"/>
      <c r="B141" s="152"/>
      <c r="C141" s="152"/>
      <c r="D141" s="152"/>
      <c r="E141" s="152"/>
      <c r="F141" s="47" t="s">
        <v>341</v>
      </c>
      <c r="G141" s="48" t="s">
        <v>519</v>
      </c>
      <c r="H141" s="49" t="s">
        <v>109</v>
      </c>
      <c r="I141" s="49"/>
      <c r="J141" s="43"/>
      <c r="K141" s="89"/>
      <c r="L141" s="89"/>
      <c r="M141" s="89"/>
      <c r="N141" s="89"/>
      <c r="O141" s="89"/>
    </row>
    <row r="142" spans="1:15" ht="63">
      <c r="A142" s="156"/>
      <c r="B142" s="153"/>
      <c r="C142" s="153"/>
      <c r="D142" s="153"/>
      <c r="E142" s="153"/>
      <c r="F142" s="63" t="s">
        <v>520</v>
      </c>
      <c r="G142" s="64" t="s">
        <v>108</v>
      </c>
      <c r="H142" s="46"/>
      <c r="I142" s="46" t="s">
        <v>366</v>
      </c>
      <c r="J142" s="46"/>
      <c r="K142" s="89"/>
      <c r="L142" s="89"/>
      <c r="M142" s="89"/>
      <c r="N142" s="89"/>
      <c r="O142" s="89"/>
    </row>
    <row r="143" spans="1:15" ht="25.5" customHeight="1">
      <c r="A143" s="154">
        <v>48</v>
      </c>
      <c r="B143" s="151" t="s">
        <v>511</v>
      </c>
      <c r="C143" s="151" t="s">
        <v>530</v>
      </c>
      <c r="D143" s="151" t="s">
        <v>531</v>
      </c>
      <c r="E143" s="151" t="s">
        <v>524</v>
      </c>
      <c r="F143" s="51" t="s">
        <v>372</v>
      </c>
      <c r="G143" s="48" t="s">
        <v>373</v>
      </c>
      <c r="H143" s="49" t="s">
        <v>109</v>
      </c>
      <c r="I143" s="43"/>
      <c r="J143" s="43"/>
      <c r="K143" s="89">
        <v>1</v>
      </c>
      <c r="L143" s="89"/>
      <c r="M143" s="89">
        <v>1</v>
      </c>
      <c r="N143" s="89">
        <v>1</v>
      </c>
      <c r="O143" s="89">
        <v>1</v>
      </c>
    </row>
    <row r="144" spans="1:15" ht="31.5">
      <c r="A144" s="155"/>
      <c r="B144" s="152"/>
      <c r="C144" s="152"/>
      <c r="D144" s="152"/>
      <c r="E144" s="152"/>
      <c r="F144" s="47" t="s">
        <v>362</v>
      </c>
      <c r="G144" s="48" t="s">
        <v>519</v>
      </c>
      <c r="H144" s="49" t="s">
        <v>109</v>
      </c>
      <c r="I144" s="43"/>
      <c r="J144" s="43"/>
      <c r="K144" s="89"/>
      <c r="L144" s="89"/>
      <c r="M144" s="89"/>
      <c r="N144" s="89"/>
      <c r="O144" s="89"/>
    </row>
    <row r="145" spans="1:15" s="114" customFormat="1" ht="63">
      <c r="A145" s="155"/>
      <c r="B145" s="152"/>
      <c r="C145" s="152"/>
      <c r="D145" s="152"/>
      <c r="E145" s="152"/>
      <c r="F145" s="110" t="s">
        <v>341</v>
      </c>
      <c r="G145" s="111" t="s">
        <v>519</v>
      </c>
      <c r="H145" s="112" t="s">
        <v>109</v>
      </c>
      <c r="I145" s="113"/>
      <c r="J145" s="113"/>
      <c r="K145" s="96"/>
      <c r="L145" s="96"/>
      <c r="M145" s="96"/>
      <c r="N145" s="96"/>
      <c r="O145" s="96"/>
    </row>
    <row r="146" spans="1:15" ht="50.25" customHeight="1">
      <c r="A146" s="156"/>
      <c r="B146" s="153"/>
      <c r="C146" s="153"/>
      <c r="D146" s="153"/>
      <c r="E146" s="153"/>
      <c r="F146" s="63" t="s">
        <v>532</v>
      </c>
      <c r="G146" s="64" t="s">
        <v>108</v>
      </c>
      <c r="H146" s="46"/>
      <c r="I146" s="46" t="s">
        <v>366</v>
      </c>
      <c r="J146" s="43"/>
      <c r="K146" s="89"/>
      <c r="L146" s="89"/>
      <c r="M146" s="89"/>
      <c r="N146" s="89"/>
      <c r="O146" s="89"/>
    </row>
    <row r="147" spans="1:15" ht="31.5">
      <c r="A147" s="154">
        <v>49</v>
      </c>
      <c r="B147" s="151" t="s">
        <v>521</v>
      </c>
      <c r="C147" s="151" t="s">
        <v>533</v>
      </c>
      <c r="D147" s="151" t="s">
        <v>534</v>
      </c>
      <c r="E147" s="151" t="s">
        <v>524</v>
      </c>
      <c r="F147" s="47" t="s">
        <v>362</v>
      </c>
      <c r="G147" s="48" t="s">
        <v>519</v>
      </c>
      <c r="H147" s="49" t="s">
        <v>109</v>
      </c>
      <c r="I147" s="43"/>
      <c r="J147" s="43"/>
      <c r="K147" s="89">
        <v>1</v>
      </c>
      <c r="L147" s="89"/>
      <c r="M147" s="89">
        <v>1</v>
      </c>
      <c r="N147" s="89"/>
      <c r="O147" s="89"/>
    </row>
    <row r="148" spans="1:15" ht="63">
      <c r="A148" s="155"/>
      <c r="B148" s="152"/>
      <c r="C148" s="152"/>
      <c r="D148" s="152"/>
      <c r="E148" s="152"/>
      <c r="F148" s="47" t="s">
        <v>341</v>
      </c>
      <c r="G148" s="48" t="s">
        <v>519</v>
      </c>
      <c r="H148" s="49" t="s">
        <v>109</v>
      </c>
      <c r="I148" s="43"/>
      <c r="J148" s="43"/>
      <c r="K148" s="89"/>
      <c r="L148" s="89"/>
      <c r="M148" s="89"/>
      <c r="N148" s="89"/>
      <c r="O148" s="89"/>
    </row>
    <row r="149" spans="1:15" ht="63">
      <c r="A149" s="154">
        <v>50</v>
      </c>
      <c r="B149" s="151" t="s">
        <v>535</v>
      </c>
      <c r="C149" s="151" t="s">
        <v>536</v>
      </c>
      <c r="D149" s="151" t="s">
        <v>399</v>
      </c>
      <c r="E149" s="151" t="s">
        <v>474</v>
      </c>
      <c r="F149" s="47" t="s">
        <v>341</v>
      </c>
      <c r="G149" s="48" t="s">
        <v>108</v>
      </c>
      <c r="H149" s="59">
        <v>44569</v>
      </c>
      <c r="I149" s="49" t="s">
        <v>537</v>
      </c>
      <c r="J149" s="66"/>
      <c r="K149" s="89">
        <v>1</v>
      </c>
      <c r="L149" s="89"/>
      <c r="M149" s="89">
        <v>1</v>
      </c>
      <c r="N149" s="89"/>
      <c r="O149" s="89"/>
    </row>
    <row r="150" spans="1:15" ht="31.5">
      <c r="A150" s="155"/>
      <c r="B150" s="152"/>
      <c r="C150" s="152"/>
      <c r="D150" s="152"/>
      <c r="E150" s="152"/>
      <c r="F150" s="12" t="s">
        <v>362</v>
      </c>
      <c r="G150" s="13" t="s">
        <v>108</v>
      </c>
      <c r="H150" s="94" t="s">
        <v>538</v>
      </c>
      <c r="I150" s="95" t="s">
        <v>539</v>
      </c>
      <c r="J150" s="66"/>
      <c r="K150" s="89"/>
      <c r="L150" s="89"/>
      <c r="M150" s="89"/>
      <c r="N150" s="89"/>
      <c r="O150" s="89"/>
    </row>
    <row r="151" spans="1:15" ht="15.75" customHeight="1">
      <c r="A151" s="154">
        <v>51</v>
      </c>
      <c r="B151" s="151" t="s">
        <v>381</v>
      </c>
      <c r="C151" s="151" t="s">
        <v>540</v>
      </c>
      <c r="D151" s="151" t="s">
        <v>541</v>
      </c>
      <c r="E151" s="151" t="s">
        <v>524</v>
      </c>
      <c r="F151" s="51" t="s">
        <v>372</v>
      </c>
      <c r="G151" s="48" t="s">
        <v>373</v>
      </c>
      <c r="H151" s="49" t="s">
        <v>109</v>
      </c>
      <c r="I151" s="43"/>
      <c r="J151" s="43"/>
      <c r="K151" s="89">
        <v>1</v>
      </c>
      <c r="L151" s="89"/>
      <c r="M151" s="89">
        <v>1</v>
      </c>
      <c r="N151" s="89">
        <v>1</v>
      </c>
      <c r="O151" s="89">
        <v>1</v>
      </c>
    </row>
    <row r="152" spans="1:15" ht="63">
      <c r="A152" s="155"/>
      <c r="B152" s="152"/>
      <c r="C152" s="152"/>
      <c r="D152" s="152"/>
      <c r="E152" s="152"/>
      <c r="F152" s="47" t="s">
        <v>341</v>
      </c>
      <c r="G152" s="48" t="s">
        <v>108</v>
      </c>
      <c r="H152" s="49"/>
      <c r="I152" s="43"/>
      <c r="J152" s="49" t="s">
        <v>384</v>
      </c>
      <c r="K152" s="89"/>
      <c r="L152" s="89"/>
      <c r="M152" s="89"/>
      <c r="N152" s="89"/>
      <c r="O152" s="89"/>
    </row>
    <row r="153" spans="1:15" ht="81.75" customHeight="1">
      <c r="A153" s="156"/>
      <c r="B153" s="153"/>
      <c r="C153" s="153"/>
      <c r="D153" s="153"/>
      <c r="E153" s="153"/>
      <c r="F153" s="52" t="s">
        <v>542</v>
      </c>
      <c r="G153" s="64" t="s">
        <v>108</v>
      </c>
      <c r="H153" s="46"/>
      <c r="I153" s="46" t="s">
        <v>366</v>
      </c>
      <c r="J153" s="43"/>
      <c r="K153" s="89"/>
      <c r="L153" s="89"/>
      <c r="M153" s="89"/>
      <c r="N153" s="89"/>
      <c r="O153" s="89"/>
    </row>
    <row r="154" spans="1:15" ht="63">
      <c r="A154" s="154">
        <v>52</v>
      </c>
      <c r="B154" s="151" t="s">
        <v>381</v>
      </c>
      <c r="C154" s="151" t="s">
        <v>543</v>
      </c>
      <c r="D154" s="151" t="s">
        <v>544</v>
      </c>
      <c r="E154" s="151" t="s">
        <v>524</v>
      </c>
      <c r="F154" s="47" t="s">
        <v>341</v>
      </c>
      <c r="G154" s="48" t="s">
        <v>108</v>
      </c>
      <c r="H154" s="49"/>
      <c r="I154" s="43"/>
      <c r="J154" s="49" t="s">
        <v>384</v>
      </c>
      <c r="K154" s="89">
        <v>1</v>
      </c>
      <c r="L154" s="89">
        <v>1</v>
      </c>
      <c r="M154" s="89"/>
      <c r="N154" s="89"/>
      <c r="O154" s="89"/>
    </row>
    <row r="155" spans="1:15" ht="47.25">
      <c r="A155" s="155"/>
      <c r="B155" s="152"/>
      <c r="C155" s="152"/>
      <c r="D155" s="152"/>
      <c r="E155" s="153"/>
      <c r="F155" s="61" t="s">
        <v>346</v>
      </c>
      <c r="G155" s="48" t="s">
        <v>545</v>
      </c>
      <c r="H155" s="49" t="s">
        <v>428</v>
      </c>
      <c r="I155" s="49"/>
      <c r="J155" s="43"/>
      <c r="K155" s="89"/>
      <c r="L155" s="89"/>
      <c r="M155" s="89"/>
      <c r="N155" s="89"/>
      <c r="O155" s="89"/>
    </row>
    <row r="156" spans="1:15" ht="63">
      <c r="A156" s="45">
        <v>53</v>
      </c>
      <c r="B156" s="46" t="s">
        <v>381</v>
      </c>
      <c r="C156" s="46" t="s">
        <v>546</v>
      </c>
      <c r="D156" s="46" t="s">
        <v>378</v>
      </c>
      <c r="E156" s="46" t="s">
        <v>547</v>
      </c>
      <c r="F156" s="47" t="s">
        <v>341</v>
      </c>
      <c r="G156" s="48" t="s">
        <v>108</v>
      </c>
      <c r="H156" s="49"/>
      <c r="I156" s="43"/>
      <c r="J156" s="49" t="s">
        <v>384</v>
      </c>
      <c r="K156" s="89">
        <v>1</v>
      </c>
      <c r="L156" s="89"/>
      <c r="M156" s="89"/>
      <c r="N156" s="89"/>
      <c r="O156" s="89"/>
    </row>
    <row r="157" spans="1:15" ht="63">
      <c r="A157" s="154">
        <v>54</v>
      </c>
      <c r="B157" s="151" t="s">
        <v>381</v>
      </c>
      <c r="C157" s="151" t="s">
        <v>548</v>
      </c>
      <c r="D157" s="151" t="s">
        <v>390</v>
      </c>
      <c r="E157" s="151" t="s">
        <v>547</v>
      </c>
      <c r="F157" s="47" t="s">
        <v>341</v>
      </c>
      <c r="G157" s="48" t="s">
        <v>108</v>
      </c>
      <c r="H157" s="49"/>
      <c r="I157" s="43"/>
      <c r="J157" s="49" t="s">
        <v>384</v>
      </c>
      <c r="K157" s="89">
        <v>1</v>
      </c>
      <c r="L157" s="89"/>
      <c r="M157" s="89"/>
      <c r="N157" s="89"/>
      <c r="O157" s="89"/>
    </row>
    <row r="158" spans="1:15" ht="47.25">
      <c r="A158" s="155"/>
      <c r="B158" s="152"/>
      <c r="C158" s="152"/>
      <c r="D158" s="152"/>
      <c r="E158" s="153"/>
      <c r="F158" s="61" t="s">
        <v>346</v>
      </c>
      <c r="G158" s="48" t="s">
        <v>545</v>
      </c>
      <c r="H158" s="49" t="s">
        <v>428</v>
      </c>
      <c r="I158" s="49"/>
      <c r="J158" s="43"/>
      <c r="K158" s="89"/>
      <c r="L158" s="89">
        <v>1</v>
      </c>
      <c r="M158" s="89"/>
      <c r="N158" s="89"/>
      <c r="O158" s="89"/>
    </row>
    <row r="159" spans="1:15" ht="63">
      <c r="A159" s="154">
        <v>55</v>
      </c>
      <c r="B159" s="151" t="s">
        <v>381</v>
      </c>
      <c r="C159" s="151" t="s">
        <v>549</v>
      </c>
      <c r="D159" s="151" t="s">
        <v>479</v>
      </c>
      <c r="E159" s="151" t="s">
        <v>550</v>
      </c>
      <c r="F159" s="47" t="s">
        <v>341</v>
      </c>
      <c r="G159" s="48" t="s">
        <v>108</v>
      </c>
      <c r="H159" s="49"/>
      <c r="I159" s="43"/>
      <c r="J159" s="49" t="s">
        <v>384</v>
      </c>
      <c r="K159" s="89">
        <v>1</v>
      </c>
      <c r="L159" s="89"/>
      <c r="M159" s="89"/>
      <c r="N159" s="89"/>
      <c r="O159" s="89"/>
    </row>
    <row r="160" spans="1:15" ht="47.25">
      <c r="A160" s="155"/>
      <c r="B160" s="152"/>
      <c r="C160" s="152"/>
      <c r="D160" s="152"/>
      <c r="E160" s="153"/>
      <c r="F160" s="61" t="s">
        <v>346</v>
      </c>
      <c r="G160" s="48" t="s">
        <v>545</v>
      </c>
      <c r="H160" s="49" t="s">
        <v>428</v>
      </c>
      <c r="I160" s="49"/>
      <c r="J160" s="43"/>
      <c r="K160" s="89"/>
      <c r="L160" s="89">
        <v>1</v>
      </c>
      <c r="M160" s="89"/>
      <c r="N160" s="89"/>
      <c r="O160" s="89"/>
    </row>
    <row r="161" spans="1:15" ht="63">
      <c r="A161" s="154">
        <v>56</v>
      </c>
      <c r="B161" s="151" t="s">
        <v>381</v>
      </c>
      <c r="C161" s="151" t="s">
        <v>551</v>
      </c>
      <c r="D161" s="151" t="s">
        <v>552</v>
      </c>
      <c r="E161" s="151" t="s">
        <v>524</v>
      </c>
      <c r="F161" s="47" t="s">
        <v>341</v>
      </c>
      <c r="G161" s="48" t="s">
        <v>108</v>
      </c>
      <c r="H161" s="49"/>
      <c r="I161" s="43"/>
      <c r="J161" s="49" t="s">
        <v>384</v>
      </c>
      <c r="K161" s="89">
        <v>1</v>
      </c>
      <c r="L161" s="89">
        <v>1</v>
      </c>
      <c r="M161" s="89"/>
      <c r="N161" s="89"/>
      <c r="O161" s="89"/>
    </row>
    <row r="162" spans="1:15" ht="47.25">
      <c r="A162" s="155"/>
      <c r="B162" s="152"/>
      <c r="C162" s="152"/>
      <c r="D162" s="152"/>
      <c r="E162" s="153"/>
      <c r="F162" s="61" t="s">
        <v>346</v>
      </c>
      <c r="G162" s="48" t="s">
        <v>545</v>
      </c>
      <c r="H162" s="49" t="s">
        <v>428</v>
      </c>
      <c r="I162" s="49"/>
      <c r="J162" s="43"/>
      <c r="K162" s="89"/>
      <c r="L162" s="89"/>
      <c r="M162" s="89"/>
      <c r="N162" s="89"/>
      <c r="O162" s="89"/>
    </row>
    <row r="163" spans="1:15" ht="19.5" customHeight="1">
      <c r="A163" s="154">
        <v>57</v>
      </c>
      <c r="B163" s="151" t="s">
        <v>553</v>
      </c>
      <c r="C163" s="151" t="s">
        <v>553</v>
      </c>
      <c r="D163" s="151" t="s">
        <v>404</v>
      </c>
      <c r="E163" s="151" t="s">
        <v>524</v>
      </c>
      <c r="F163" s="51" t="s">
        <v>372</v>
      </c>
      <c r="G163" s="48"/>
      <c r="H163" s="49"/>
      <c r="I163" s="43"/>
      <c r="J163" s="151" t="s">
        <v>554</v>
      </c>
      <c r="K163" s="89">
        <v>1</v>
      </c>
      <c r="L163" s="89"/>
      <c r="M163" s="89">
        <v>1</v>
      </c>
      <c r="N163" s="89">
        <v>1</v>
      </c>
      <c r="O163" s="89">
        <v>1</v>
      </c>
    </row>
    <row r="164" spans="1:15" ht="31.5">
      <c r="A164" s="155"/>
      <c r="B164" s="152"/>
      <c r="C164" s="152"/>
      <c r="D164" s="152"/>
      <c r="E164" s="152"/>
      <c r="F164" s="47" t="s">
        <v>362</v>
      </c>
      <c r="G164" s="48"/>
      <c r="H164" s="49"/>
      <c r="I164" s="43"/>
      <c r="J164" s="152"/>
      <c r="K164" s="89"/>
      <c r="L164" s="89"/>
      <c r="M164" s="89"/>
      <c r="N164" s="89"/>
      <c r="O164" s="89"/>
    </row>
    <row r="165" spans="1:15" ht="63">
      <c r="A165" s="155"/>
      <c r="B165" s="152"/>
      <c r="C165" s="152"/>
      <c r="D165" s="152"/>
      <c r="E165" s="152"/>
      <c r="F165" s="47" t="s">
        <v>341</v>
      </c>
      <c r="G165" s="48"/>
      <c r="H165" s="49"/>
      <c r="I165" s="43"/>
      <c r="J165" s="152"/>
      <c r="K165" s="89"/>
      <c r="L165" s="89"/>
      <c r="M165" s="89"/>
      <c r="N165" s="89"/>
      <c r="O165" s="89"/>
    </row>
    <row r="166" spans="1:15" ht="62.25" customHeight="1">
      <c r="A166" s="156"/>
      <c r="B166" s="153"/>
      <c r="C166" s="153"/>
      <c r="D166" s="153"/>
      <c r="E166" s="153"/>
      <c r="F166" s="63" t="s">
        <v>520</v>
      </c>
      <c r="G166" s="48"/>
      <c r="H166" s="49"/>
      <c r="I166" s="43"/>
      <c r="J166" s="153"/>
      <c r="K166" s="89"/>
      <c r="L166" s="89"/>
      <c r="M166" s="89"/>
      <c r="N166" s="89"/>
      <c r="O166" s="89"/>
    </row>
    <row r="167" spans="1:15" ht="63">
      <c r="A167" s="154">
        <v>58</v>
      </c>
      <c r="B167" s="151" t="s">
        <v>555</v>
      </c>
      <c r="C167" s="151" t="s">
        <v>556</v>
      </c>
      <c r="D167" s="151" t="s">
        <v>388</v>
      </c>
      <c r="E167" s="151" t="s">
        <v>524</v>
      </c>
      <c r="F167" s="47" t="s">
        <v>341</v>
      </c>
      <c r="G167" s="48" t="s">
        <v>108</v>
      </c>
      <c r="H167" s="49" t="s">
        <v>109</v>
      </c>
      <c r="I167" s="43"/>
      <c r="J167" s="43"/>
      <c r="K167" s="89">
        <v>1</v>
      </c>
      <c r="L167" s="89"/>
      <c r="M167" s="89"/>
      <c r="N167" s="89"/>
      <c r="O167" s="89">
        <v>1</v>
      </c>
    </row>
    <row r="168" spans="1:15" ht="63">
      <c r="A168" s="155"/>
      <c r="B168" s="152"/>
      <c r="C168" s="152"/>
      <c r="D168" s="152"/>
      <c r="E168" s="153"/>
      <c r="F168" s="63" t="s">
        <v>557</v>
      </c>
      <c r="G168" s="64" t="s">
        <v>108</v>
      </c>
      <c r="H168" s="46"/>
      <c r="I168" s="46" t="s">
        <v>366</v>
      </c>
      <c r="J168" s="43"/>
      <c r="K168" s="89"/>
      <c r="L168" s="89"/>
      <c r="M168" s="89"/>
      <c r="N168" s="89"/>
      <c r="O168" s="89"/>
    </row>
    <row r="169" spans="1:15" ht="63">
      <c r="A169" s="154">
        <v>59</v>
      </c>
      <c r="B169" s="151" t="s">
        <v>555</v>
      </c>
      <c r="C169" s="151" t="s">
        <v>558</v>
      </c>
      <c r="D169" s="151" t="s">
        <v>559</v>
      </c>
      <c r="E169" s="151" t="s">
        <v>524</v>
      </c>
      <c r="F169" s="47" t="s">
        <v>341</v>
      </c>
      <c r="G169" s="48" t="s">
        <v>108</v>
      </c>
      <c r="H169" s="49" t="s">
        <v>109</v>
      </c>
      <c r="I169" s="43"/>
      <c r="J169" s="43"/>
      <c r="K169" s="89">
        <v>1</v>
      </c>
      <c r="L169" s="89"/>
      <c r="M169" s="89"/>
      <c r="N169" s="89"/>
      <c r="O169" s="89">
        <v>1</v>
      </c>
    </row>
    <row r="170" spans="1:15" ht="63">
      <c r="A170" s="155"/>
      <c r="B170" s="152"/>
      <c r="C170" s="152"/>
      <c r="D170" s="152"/>
      <c r="E170" s="153"/>
      <c r="F170" s="63" t="s">
        <v>557</v>
      </c>
      <c r="G170" s="64" t="s">
        <v>108</v>
      </c>
      <c r="H170" s="46"/>
      <c r="I170" s="46" t="s">
        <v>366</v>
      </c>
      <c r="J170" s="43"/>
      <c r="K170" s="89"/>
      <c r="L170" s="89"/>
      <c r="M170" s="89"/>
      <c r="N170" s="89"/>
      <c r="O170" s="89"/>
    </row>
    <row r="171" spans="1:15" ht="63">
      <c r="A171" s="53">
        <v>60</v>
      </c>
      <c r="B171" s="49" t="s">
        <v>560</v>
      </c>
      <c r="C171" s="49" t="s">
        <v>561</v>
      </c>
      <c r="D171" s="49" t="s">
        <v>378</v>
      </c>
      <c r="E171" s="46" t="s">
        <v>524</v>
      </c>
      <c r="F171" s="47" t="s">
        <v>341</v>
      </c>
      <c r="G171" s="48" t="s">
        <v>108</v>
      </c>
      <c r="H171" s="49" t="s">
        <v>109</v>
      </c>
      <c r="I171" s="43"/>
      <c r="J171" s="43"/>
      <c r="K171" s="89">
        <v>1</v>
      </c>
      <c r="L171" s="89"/>
      <c r="M171" s="89"/>
      <c r="N171" s="89"/>
      <c r="O171" s="89"/>
    </row>
    <row r="172" spans="1:15" ht="63">
      <c r="A172" s="158">
        <v>61</v>
      </c>
      <c r="B172" s="157" t="s">
        <v>562</v>
      </c>
      <c r="C172" s="157" t="s">
        <v>563</v>
      </c>
      <c r="D172" s="157" t="s">
        <v>564</v>
      </c>
      <c r="E172" s="151" t="s">
        <v>524</v>
      </c>
      <c r="F172" s="47" t="s">
        <v>341</v>
      </c>
      <c r="G172" s="48" t="s">
        <v>108</v>
      </c>
      <c r="H172" s="49" t="s">
        <v>109</v>
      </c>
      <c r="I172" s="43"/>
      <c r="J172" s="43"/>
      <c r="K172" s="89">
        <v>1</v>
      </c>
      <c r="L172" s="89"/>
      <c r="M172" s="89"/>
      <c r="N172" s="89"/>
      <c r="O172" s="89">
        <v>1</v>
      </c>
    </row>
    <row r="173" spans="1:15" ht="63">
      <c r="A173" s="158"/>
      <c r="B173" s="157"/>
      <c r="C173" s="157"/>
      <c r="D173" s="157"/>
      <c r="E173" s="153"/>
      <c r="F173" s="63" t="s">
        <v>557</v>
      </c>
      <c r="G173" s="64" t="s">
        <v>108</v>
      </c>
      <c r="H173" s="46"/>
      <c r="I173" s="46" t="s">
        <v>366</v>
      </c>
      <c r="J173" s="43"/>
      <c r="K173" s="89"/>
      <c r="L173" s="89"/>
      <c r="M173" s="89"/>
      <c r="N173" s="89"/>
      <c r="O173" s="89"/>
    </row>
    <row r="174" spans="1:15" ht="63">
      <c r="A174" s="154">
        <v>62</v>
      </c>
      <c r="B174" s="151" t="s">
        <v>565</v>
      </c>
      <c r="C174" s="151" t="s">
        <v>566</v>
      </c>
      <c r="D174" s="151" t="s">
        <v>567</v>
      </c>
      <c r="E174" s="151" t="s">
        <v>524</v>
      </c>
      <c r="F174" s="47" t="s">
        <v>341</v>
      </c>
      <c r="G174" s="48" t="s">
        <v>108</v>
      </c>
      <c r="H174" s="49" t="s">
        <v>109</v>
      </c>
      <c r="I174" s="43"/>
      <c r="J174" s="43"/>
      <c r="K174" s="89">
        <v>1</v>
      </c>
      <c r="L174" s="89"/>
      <c r="M174" s="89"/>
      <c r="N174" s="89"/>
      <c r="O174" s="89">
        <v>1</v>
      </c>
    </row>
    <row r="175" spans="1:15" ht="66" customHeight="1">
      <c r="A175" s="155"/>
      <c r="B175" s="152"/>
      <c r="C175" s="152"/>
      <c r="D175" s="152"/>
      <c r="E175" s="153"/>
      <c r="F175" s="63" t="s">
        <v>557</v>
      </c>
      <c r="G175" s="64" t="s">
        <v>108</v>
      </c>
      <c r="H175" s="46"/>
      <c r="I175" s="46" t="s">
        <v>366</v>
      </c>
      <c r="J175" s="43"/>
      <c r="K175" s="89"/>
      <c r="L175" s="89"/>
      <c r="M175" s="89"/>
      <c r="N175" s="89"/>
      <c r="O175" s="89"/>
    </row>
    <row r="176" spans="1:15" ht="63">
      <c r="A176" s="158">
        <v>63</v>
      </c>
      <c r="B176" s="157" t="s">
        <v>568</v>
      </c>
      <c r="C176" s="157" t="s">
        <v>569</v>
      </c>
      <c r="D176" s="157" t="s">
        <v>407</v>
      </c>
      <c r="E176" s="151" t="s">
        <v>570</v>
      </c>
      <c r="F176" s="47" t="s">
        <v>341</v>
      </c>
      <c r="G176" s="48" t="s">
        <v>108</v>
      </c>
      <c r="H176" s="49" t="s">
        <v>109</v>
      </c>
      <c r="I176" s="43"/>
      <c r="J176" s="43"/>
      <c r="K176" s="89">
        <v>1</v>
      </c>
      <c r="L176" s="89">
        <v>1</v>
      </c>
      <c r="M176" s="89"/>
      <c r="N176" s="89"/>
      <c r="O176" s="89"/>
    </row>
    <row r="177" spans="1:15" ht="47.25">
      <c r="A177" s="158"/>
      <c r="B177" s="157"/>
      <c r="C177" s="157"/>
      <c r="D177" s="157"/>
      <c r="E177" s="153"/>
      <c r="F177" s="61" t="s">
        <v>346</v>
      </c>
      <c r="G177" s="48" t="s">
        <v>571</v>
      </c>
      <c r="H177" s="49" t="s">
        <v>109</v>
      </c>
      <c r="I177" s="49"/>
      <c r="J177" s="43"/>
      <c r="K177" s="89"/>
      <c r="L177" s="89"/>
      <c r="M177" s="89"/>
      <c r="N177" s="89"/>
      <c r="O177" s="89"/>
    </row>
    <row r="178" spans="1:15" ht="47.25">
      <c r="A178" s="53">
        <v>64</v>
      </c>
      <c r="B178" s="49" t="s">
        <v>572</v>
      </c>
      <c r="C178" s="49" t="s">
        <v>573</v>
      </c>
      <c r="D178" s="49" t="s">
        <v>574</v>
      </c>
      <c r="E178" s="49" t="s">
        <v>575</v>
      </c>
      <c r="F178" s="61" t="s">
        <v>346</v>
      </c>
      <c r="G178" s="48" t="s">
        <v>576</v>
      </c>
      <c r="H178" s="49" t="s">
        <v>428</v>
      </c>
      <c r="I178" s="49"/>
      <c r="J178" s="43"/>
      <c r="K178" s="89">
        <v>1</v>
      </c>
      <c r="L178" s="89">
        <v>1</v>
      </c>
      <c r="M178" s="89"/>
      <c r="N178" s="89"/>
      <c r="O178" s="89"/>
    </row>
    <row r="179" spans="1:15" ht="15.75">
      <c r="A179" s="154">
        <v>65</v>
      </c>
      <c r="B179" s="151" t="s">
        <v>577</v>
      </c>
      <c r="C179" s="151" t="s">
        <v>578</v>
      </c>
      <c r="D179" s="151" t="s">
        <v>527</v>
      </c>
      <c r="E179" s="151" t="s">
        <v>524</v>
      </c>
      <c r="F179" s="51" t="s">
        <v>372</v>
      </c>
      <c r="G179" s="48" t="s">
        <v>373</v>
      </c>
      <c r="H179" s="49"/>
      <c r="I179" s="43"/>
      <c r="J179" s="43"/>
      <c r="K179" s="89">
        <v>1</v>
      </c>
      <c r="L179" s="89"/>
      <c r="M179" s="89">
        <v>1</v>
      </c>
      <c r="N179" s="89">
        <v>1</v>
      </c>
      <c r="O179" s="89">
        <v>1</v>
      </c>
    </row>
    <row r="180" spans="1:15" ht="31.5">
      <c r="A180" s="155"/>
      <c r="B180" s="152"/>
      <c r="C180" s="152"/>
      <c r="D180" s="152"/>
      <c r="E180" s="152"/>
      <c r="F180" s="47" t="s">
        <v>362</v>
      </c>
      <c r="G180" s="48" t="s">
        <v>108</v>
      </c>
      <c r="H180" s="49" t="s">
        <v>109</v>
      </c>
      <c r="I180" s="43"/>
      <c r="J180" s="43"/>
      <c r="K180" s="89"/>
      <c r="L180" s="89"/>
      <c r="M180" s="89"/>
      <c r="N180" s="89"/>
      <c r="O180" s="89"/>
    </row>
    <row r="181" spans="1:15" ht="63">
      <c r="A181" s="155"/>
      <c r="B181" s="152"/>
      <c r="C181" s="152"/>
      <c r="D181" s="152"/>
      <c r="E181" s="152"/>
      <c r="F181" s="47" t="s">
        <v>341</v>
      </c>
      <c r="G181" s="48" t="s">
        <v>108</v>
      </c>
      <c r="H181" s="49" t="s">
        <v>109</v>
      </c>
      <c r="I181" s="43"/>
      <c r="J181" s="43"/>
      <c r="K181" s="89"/>
      <c r="L181" s="89"/>
      <c r="M181" s="89"/>
      <c r="N181" s="89"/>
      <c r="O181" s="89"/>
    </row>
    <row r="182" spans="1:15" ht="63">
      <c r="A182" s="156"/>
      <c r="B182" s="153"/>
      <c r="C182" s="153"/>
      <c r="D182" s="153"/>
      <c r="E182" s="153"/>
      <c r="F182" s="63" t="s">
        <v>579</v>
      </c>
      <c r="G182" s="48" t="s">
        <v>108</v>
      </c>
      <c r="H182" s="49" t="s">
        <v>109</v>
      </c>
      <c r="I182" s="43"/>
      <c r="J182" s="43"/>
      <c r="K182" s="89"/>
      <c r="L182" s="89"/>
      <c r="M182" s="89"/>
      <c r="N182" s="89"/>
      <c r="O182" s="89"/>
    </row>
    <row r="183" spans="1:15" ht="15.75" customHeight="1">
      <c r="A183" s="154">
        <v>66</v>
      </c>
      <c r="B183" s="151" t="s">
        <v>580</v>
      </c>
      <c r="C183" s="151" t="s">
        <v>581</v>
      </c>
      <c r="D183" s="151" t="s">
        <v>527</v>
      </c>
      <c r="E183" s="151" t="s">
        <v>524</v>
      </c>
      <c r="F183" s="51" t="s">
        <v>372</v>
      </c>
      <c r="G183" s="48" t="s">
        <v>373</v>
      </c>
      <c r="H183" s="49" t="s">
        <v>109</v>
      </c>
      <c r="I183" s="43"/>
      <c r="J183" s="43"/>
      <c r="K183" s="89">
        <v>1</v>
      </c>
      <c r="L183" s="89"/>
      <c r="M183" s="89">
        <v>1</v>
      </c>
      <c r="N183" s="89">
        <v>1</v>
      </c>
      <c r="O183" s="89">
        <v>1</v>
      </c>
    </row>
    <row r="184" spans="1:15" ht="31.5">
      <c r="A184" s="155"/>
      <c r="B184" s="152"/>
      <c r="C184" s="152"/>
      <c r="D184" s="152"/>
      <c r="E184" s="152"/>
      <c r="F184" s="47" t="s">
        <v>362</v>
      </c>
      <c r="G184" s="48" t="s">
        <v>108</v>
      </c>
      <c r="H184" s="49" t="s">
        <v>109</v>
      </c>
      <c r="I184" s="43"/>
      <c r="J184" s="43"/>
      <c r="K184" s="89"/>
      <c r="L184" s="89"/>
      <c r="M184" s="89"/>
      <c r="N184" s="89"/>
      <c r="O184" s="89"/>
    </row>
    <row r="185" spans="1:15" ht="63">
      <c r="A185" s="155"/>
      <c r="B185" s="152"/>
      <c r="C185" s="152"/>
      <c r="D185" s="152"/>
      <c r="E185" s="152"/>
      <c r="F185" s="47" t="s">
        <v>341</v>
      </c>
      <c r="G185" s="48" t="s">
        <v>108</v>
      </c>
      <c r="H185" s="49" t="s">
        <v>109</v>
      </c>
      <c r="I185" s="43"/>
      <c r="J185" s="43"/>
      <c r="K185" s="89"/>
      <c r="L185" s="89"/>
      <c r="M185" s="89"/>
      <c r="N185" s="89"/>
      <c r="O185" s="89"/>
    </row>
    <row r="186" spans="1:15" ht="63">
      <c r="A186" s="156"/>
      <c r="B186" s="153"/>
      <c r="C186" s="153"/>
      <c r="D186" s="153"/>
      <c r="E186" s="153"/>
      <c r="F186" s="63" t="s">
        <v>520</v>
      </c>
      <c r="G186" s="48" t="s">
        <v>108</v>
      </c>
      <c r="H186" s="49" t="s">
        <v>109</v>
      </c>
      <c r="I186" s="43"/>
      <c r="J186" s="43"/>
      <c r="K186" s="89"/>
      <c r="L186" s="89"/>
      <c r="M186" s="89"/>
      <c r="N186" s="89"/>
      <c r="O186" s="89"/>
    </row>
    <row r="187" spans="1:15" ht="63">
      <c r="A187" s="154">
        <v>67</v>
      </c>
      <c r="B187" s="151" t="s">
        <v>582</v>
      </c>
      <c r="C187" s="151" t="s">
        <v>583</v>
      </c>
      <c r="D187" s="151" t="s">
        <v>584</v>
      </c>
      <c r="E187" s="151" t="s">
        <v>474</v>
      </c>
      <c r="F187" s="47" t="s">
        <v>341</v>
      </c>
      <c r="G187" s="48" t="s">
        <v>122</v>
      </c>
      <c r="H187" s="49"/>
      <c r="I187" s="49"/>
      <c r="J187" s="43"/>
      <c r="K187" s="89">
        <v>1</v>
      </c>
      <c r="L187" s="89">
        <v>1</v>
      </c>
      <c r="M187" s="89">
        <v>1</v>
      </c>
      <c r="N187" s="89"/>
      <c r="O187" s="89">
        <v>1</v>
      </c>
    </row>
    <row r="188" spans="1:15" ht="31.5">
      <c r="A188" s="155"/>
      <c r="B188" s="152"/>
      <c r="C188" s="152"/>
      <c r="D188" s="152"/>
      <c r="E188" s="152"/>
      <c r="F188" s="47" t="s">
        <v>362</v>
      </c>
      <c r="G188" s="48" t="s">
        <v>122</v>
      </c>
      <c r="H188" s="49"/>
      <c r="I188" s="49"/>
      <c r="J188" s="43"/>
      <c r="K188" s="89"/>
      <c r="L188" s="89"/>
      <c r="M188" s="89"/>
      <c r="N188" s="89"/>
      <c r="O188" s="89"/>
    </row>
    <row r="189" spans="1:15" ht="63">
      <c r="A189" s="155"/>
      <c r="B189" s="152"/>
      <c r="C189" s="152"/>
      <c r="D189" s="152"/>
      <c r="E189" s="152"/>
      <c r="F189" s="52" t="s">
        <v>585</v>
      </c>
      <c r="G189" s="48" t="s">
        <v>122</v>
      </c>
      <c r="H189" s="59">
        <v>44629</v>
      </c>
      <c r="I189" s="49" t="s">
        <v>586</v>
      </c>
      <c r="J189" s="49" t="s">
        <v>587</v>
      </c>
      <c r="K189" s="89"/>
      <c r="L189" s="89"/>
      <c r="M189" s="89"/>
      <c r="N189" s="89"/>
      <c r="O189" s="89"/>
    </row>
    <row r="190" spans="1:15" ht="47.25">
      <c r="A190" s="156"/>
      <c r="B190" s="153"/>
      <c r="C190" s="153"/>
      <c r="D190" s="153"/>
      <c r="E190" s="153"/>
      <c r="F190" s="61" t="s">
        <v>346</v>
      </c>
      <c r="G190" s="48"/>
      <c r="H190" s="59"/>
      <c r="I190" s="49"/>
      <c r="J190" s="49"/>
      <c r="K190" s="89"/>
      <c r="L190" s="89"/>
      <c r="M190" s="89"/>
      <c r="N190" s="89"/>
      <c r="O190" s="89"/>
    </row>
    <row r="191" spans="1:15" ht="47.25">
      <c r="A191" s="43">
        <v>68</v>
      </c>
      <c r="B191" s="115" t="s">
        <v>635</v>
      </c>
      <c r="C191" s="57" t="s">
        <v>636</v>
      </c>
      <c r="D191" s="43" t="s">
        <v>513</v>
      </c>
      <c r="E191" s="43" t="s">
        <v>637</v>
      </c>
      <c r="F191" s="61" t="s">
        <v>346</v>
      </c>
      <c r="G191" s="116">
        <v>45049</v>
      </c>
      <c r="H191" s="43"/>
      <c r="I191" s="43"/>
      <c r="J191" s="43"/>
      <c r="K191" s="89"/>
      <c r="L191" s="89">
        <v>1</v>
      </c>
      <c r="M191" s="89"/>
      <c r="N191" s="89"/>
      <c r="O191" s="89"/>
    </row>
    <row r="192" spans="1:15" ht="47.25">
      <c r="A192" s="43">
        <v>69</v>
      </c>
      <c r="B192" s="57" t="s">
        <v>638</v>
      </c>
      <c r="C192" s="43" t="s">
        <v>639</v>
      </c>
      <c r="D192" s="43" t="s">
        <v>407</v>
      </c>
      <c r="E192" s="43" t="s">
        <v>637</v>
      </c>
      <c r="F192" s="61" t="s">
        <v>346</v>
      </c>
      <c r="G192" s="116">
        <v>45049</v>
      </c>
      <c r="H192" s="43"/>
      <c r="I192" s="43"/>
      <c r="J192" s="43"/>
      <c r="K192" s="89"/>
      <c r="L192" s="89">
        <v>1</v>
      </c>
      <c r="M192" s="89"/>
      <c r="N192" s="89"/>
      <c r="O192" s="89"/>
    </row>
    <row r="193" spans="1:15" ht="47.25">
      <c r="A193" s="43">
        <v>70</v>
      </c>
      <c r="B193" s="57" t="s">
        <v>640</v>
      </c>
      <c r="C193" s="43" t="s">
        <v>641</v>
      </c>
      <c r="D193" s="43" t="s">
        <v>407</v>
      </c>
      <c r="E193" s="43" t="s">
        <v>637</v>
      </c>
      <c r="F193" s="61" t="s">
        <v>346</v>
      </c>
      <c r="G193" s="116">
        <v>45049</v>
      </c>
      <c r="H193" s="43"/>
      <c r="I193" s="43"/>
      <c r="J193" s="43"/>
      <c r="K193" s="89"/>
      <c r="L193" s="89">
        <v>1</v>
      </c>
      <c r="M193" s="89"/>
      <c r="N193" s="89"/>
      <c r="O193" s="89"/>
    </row>
    <row r="194" spans="1:15" ht="47.25">
      <c r="A194" s="43">
        <v>71</v>
      </c>
      <c r="B194" s="57" t="s">
        <v>642</v>
      </c>
      <c r="C194" s="43" t="s">
        <v>643</v>
      </c>
      <c r="D194" s="43" t="s">
        <v>445</v>
      </c>
      <c r="E194" s="43" t="s">
        <v>637</v>
      </c>
      <c r="F194" s="61" t="s">
        <v>346</v>
      </c>
      <c r="G194" s="116">
        <v>45049</v>
      </c>
      <c r="H194" s="43"/>
      <c r="I194" s="43"/>
      <c r="J194" s="43"/>
      <c r="K194" s="89"/>
      <c r="L194" s="89">
        <v>1</v>
      </c>
      <c r="M194" s="89"/>
      <c r="N194" s="89"/>
      <c r="O194" s="89"/>
    </row>
    <row r="195" spans="1:15" ht="47.25">
      <c r="A195" s="43">
        <v>72</v>
      </c>
      <c r="B195" s="57" t="s">
        <v>644</v>
      </c>
      <c r="C195" s="43" t="s">
        <v>645</v>
      </c>
      <c r="D195" s="43" t="s">
        <v>378</v>
      </c>
      <c r="E195" s="43" t="s">
        <v>637</v>
      </c>
      <c r="F195" s="61" t="s">
        <v>346</v>
      </c>
      <c r="G195" s="117" t="s">
        <v>392</v>
      </c>
      <c r="H195" s="43"/>
      <c r="I195" s="43"/>
      <c r="J195" s="43"/>
      <c r="K195" s="89"/>
      <c r="L195" s="89">
        <v>1</v>
      </c>
      <c r="M195" s="89"/>
      <c r="N195" s="89"/>
      <c r="O195" s="89"/>
    </row>
    <row r="196" spans="1:7" ht="15.75">
      <c r="A196" s="35"/>
      <c r="F196" s="35"/>
      <c r="G196" s="35"/>
    </row>
    <row r="197" spans="1:7" ht="15.75">
      <c r="A197" s="35"/>
      <c r="F197" s="35"/>
      <c r="G197" s="35"/>
    </row>
    <row r="198" spans="1:7" ht="15.75">
      <c r="A198" s="35"/>
      <c r="F198" s="35"/>
      <c r="G198" s="35"/>
    </row>
    <row r="199" spans="1:7" ht="15.75">
      <c r="A199" s="35"/>
      <c r="F199" s="35"/>
      <c r="G199" s="35"/>
    </row>
    <row r="200" spans="1:7" ht="15.75">
      <c r="A200" s="35"/>
      <c r="F200" s="35"/>
      <c r="G200" s="35"/>
    </row>
    <row r="201" spans="1:7" ht="15.75">
      <c r="A201" s="35"/>
      <c r="F201" s="35"/>
      <c r="G201" s="35"/>
    </row>
    <row r="202" spans="1:7" ht="15.75">
      <c r="A202" s="35"/>
      <c r="F202" s="35"/>
      <c r="G202" s="35"/>
    </row>
    <row r="203" spans="1:7" ht="15.75">
      <c r="A203" s="35"/>
      <c r="F203" s="35"/>
      <c r="G203" s="35"/>
    </row>
    <row r="204" spans="1:7" ht="15.75">
      <c r="A204" s="35"/>
      <c r="F204" s="35"/>
      <c r="G204" s="35"/>
    </row>
    <row r="205" spans="1:7" ht="15.75">
      <c r="A205" s="35"/>
      <c r="F205" s="35"/>
      <c r="G205" s="35"/>
    </row>
    <row r="206" spans="1:7" ht="15.75">
      <c r="A206" s="35"/>
      <c r="F206" s="35"/>
      <c r="G206" s="35"/>
    </row>
    <row r="207" spans="1:7" ht="15.75">
      <c r="A207" s="35"/>
      <c r="F207" s="35"/>
      <c r="G207" s="35"/>
    </row>
    <row r="208" spans="1:7" ht="15.75">
      <c r="A208" s="35"/>
      <c r="F208" s="35"/>
      <c r="G208" s="35"/>
    </row>
    <row r="209" spans="1:7" ht="15.75">
      <c r="A209" s="35"/>
      <c r="F209" s="35"/>
      <c r="G209" s="35"/>
    </row>
    <row r="210" spans="1:7" ht="15.75">
      <c r="A210" s="35"/>
      <c r="F210" s="35"/>
      <c r="G210" s="35"/>
    </row>
    <row r="211" spans="1:7" ht="15.75">
      <c r="A211" s="35"/>
      <c r="F211" s="35"/>
      <c r="G211" s="35"/>
    </row>
    <row r="212" spans="1:7" ht="15.75">
      <c r="A212" s="35"/>
      <c r="F212" s="35"/>
      <c r="G212" s="35"/>
    </row>
    <row r="213" spans="1:7" ht="15.75">
      <c r="A213" s="35"/>
      <c r="F213" s="35"/>
      <c r="G213" s="35"/>
    </row>
    <row r="214" spans="1:7" ht="15.75">
      <c r="A214" s="35"/>
      <c r="F214" s="35"/>
      <c r="G214" s="35"/>
    </row>
    <row r="215" spans="1:7" ht="15.75">
      <c r="A215" s="35"/>
      <c r="F215" s="35"/>
      <c r="G215" s="35"/>
    </row>
    <row r="216" spans="1:7" ht="15.75">
      <c r="A216" s="35"/>
      <c r="F216" s="35"/>
      <c r="G216" s="35"/>
    </row>
    <row r="217" spans="1:7" ht="15.75">
      <c r="A217" s="35"/>
      <c r="F217" s="35"/>
      <c r="G217" s="35"/>
    </row>
    <row r="218" spans="1:7" ht="15.75">
      <c r="A218" s="35"/>
      <c r="F218" s="35"/>
      <c r="G218" s="35"/>
    </row>
    <row r="219" spans="1:7" ht="15.75">
      <c r="A219" s="35"/>
      <c r="F219" s="35"/>
      <c r="G219" s="35"/>
    </row>
    <row r="220" spans="1:7" ht="15.75">
      <c r="A220" s="35"/>
      <c r="F220" s="35"/>
      <c r="G220" s="35"/>
    </row>
    <row r="221" spans="1:7" ht="15.75">
      <c r="A221" s="35"/>
      <c r="F221" s="35"/>
      <c r="G221" s="35"/>
    </row>
    <row r="222" spans="1:7" ht="15.75">
      <c r="A222" s="35"/>
      <c r="F222" s="35"/>
      <c r="G222" s="35"/>
    </row>
    <row r="223" spans="1:7" ht="15.75">
      <c r="A223" s="35"/>
      <c r="F223" s="35"/>
      <c r="G223" s="35"/>
    </row>
    <row r="224" spans="1:7" ht="15.75">
      <c r="A224" s="35"/>
      <c r="F224" s="35"/>
      <c r="G224" s="35"/>
    </row>
    <row r="225" spans="1:7" ht="15.75">
      <c r="A225" s="35"/>
      <c r="F225" s="35"/>
      <c r="G225" s="35"/>
    </row>
    <row r="226" spans="1:7" ht="15.75">
      <c r="A226" s="35"/>
      <c r="F226" s="35"/>
      <c r="G226" s="35"/>
    </row>
    <row r="227" spans="1:7" ht="15.75">
      <c r="A227" s="35"/>
      <c r="F227" s="35"/>
      <c r="G227" s="35"/>
    </row>
    <row r="228" spans="1:7" ht="15.75">
      <c r="A228" s="35"/>
      <c r="F228" s="35"/>
      <c r="G228" s="35"/>
    </row>
    <row r="229" spans="1:7" ht="15.75">
      <c r="A229" s="35"/>
      <c r="F229" s="35"/>
      <c r="G229" s="35"/>
    </row>
    <row r="230" spans="1:7" ht="15.75">
      <c r="A230" s="35"/>
      <c r="F230" s="35"/>
      <c r="G230" s="35"/>
    </row>
    <row r="231" spans="1:7" ht="15.75">
      <c r="A231" s="35"/>
      <c r="F231" s="35"/>
      <c r="G231" s="35"/>
    </row>
    <row r="232" spans="1:7" ht="15.75">
      <c r="A232" s="35"/>
      <c r="F232" s="35"/>
      <c r="G232" s="35"/>
    </row>
    <row r="233" spans="1:7" ht="15.75">
      <c r="A233" s="35"/>
      <c r="F233" s="35"/>
      <c r="G233" s="35"/>
    </row>
    <row r="234" spans="1:7" ht="15.75">
      <c r="A234" s="35"/>
      <c r="F234" s="35"/>
      <c r="G234" s="35"/>
    </row>
    <row r="235" spans="1:7" ht="15.75">
      <c r="A235" s="35"/>
      <c r="F235" s="35"/>
      <c r="G235" s="35"/>
    </row>
    <row r="236" spans="1:7" ht="15.75">
      <c r="A236" s="35"/>
      <c r="F236" s="35"/>
      <c r="G236" s="35"/>
    </row>
    <row r="237" spans="1:7" ht="15.75">
      <c r="A237" s="35"/>
      <c r="F237" s="35"/>
      <c r="G237" s="35"/>
    </row>
    <row r="238" spans="1:7" ht="15.75">
      <c r="A238" s="35"/>
      <c r="F238" s="35"/>
      <c r="G238" s="35"/>
    </row>
    <row r="239" spans="1:7" ht="15.75">
      <c r="A239" s="35"/>
      <c r="F239" s="35"/>
      <c r="G239" s="35"/>
    </row>
    <row r="240" spans="1:7" ht="15.75">
      <c r="A240" s="35"/>
      <c r="F240" s="35"/>
      <c r="G240" s="35"/>
    </row>
    <row r="241" spans="1:7" ht="15.75">
      <c r="A241" s="35"/>
      <c r="F241" s="35"/>
      <c r="G241" s="35"/>
    </row>
    <row r="242" spans="1:7" ht="15.75">
      <c r="A242" s="35"/>
      <c r="F242" s="35"/>
      <c r="G242" s="35"/>
    </row>
    <row r="243" spans="1:7" ht="15.75">
      <c r="A243" s="35"/>
      <c r="F243" s="35"/>
      <c r="G243" s="35"/>
    </row>
    <row r="244" spans="1:7" ht="15.75">
      <c r="A244" s="35"/>
      <c r="F244" s="35"/>
      <c r="G244" s="35"/>
    </row>
    <row r="245" spans="1:7" ht="15.75">
      <c r="A245" s="35"/>
      <c r="F245" s="35"/>
      <c r="G245" s="35"/>
    </row>
    <row r="246" spans="1:7" ht="15.75">
      <c r="A246" s="35"/>
      <c r="F246" s="35"/>
      <c r="G246" s="35"/>
    </row>
    <row r="247" spans="1:7" ht="15.75">
      <c r="A247" s="35"/>
      <c r="F247" s="35"/>
      <c r="G247" s="35"/>
    </row>
    <row r="248" spans="1:7" ht="15.75">
      <c r="A248" s="35"/>
      <c r="F248" s="35"/>
      <c r="G248" s="35"/>
    </row>
    <row r="249" spans="1:7" ht="15.75">
      <c r="A249" s="35"/>
      <c r="F249" s="35"/>
      <c r="G249" s="35"/>
    </row>
    <row r="250" spans="1:7" ht="15.75">
      <c r="A250" s="35"/>
      <c r="F250" s="35"/>
      <c r="G250" s="35"/>
    </row>
    <row r="251" spans="1:7" ht="15.75">
      <c r="A251" s="35"/>
      <c r="F251" s="35"/>
      <c r="G251" s="35"/>
    </row>
    <row r="252" spans="1:7" ht="15.75">
      <c r="A252" s="35"/>
      <c r="F252" s="35"/>
      <c r="G252" s="35"/>
    </row>
    <row r="253" spans="1:7" ht="15.75">
      <c r="A253" s="35"/>
      <c r="F253" s="35"/>
      <c r="G253" s="35"/>
    </row>
    <row r="254" spans="1:7" ht="15.75">
      <c r="A254" s="35"/>
      <c r="F254" s="35"/>
      <c r="G254" s="35"/>
    </row>
    <row r="255" spans="1:7" ht="15.75">
      <c r="A255" s="35"/>
      <c r="F255" s="35"/>
      <c r="G255" s="35"/>
    </row>
    <row r="256" spans="1:7" ht="15.75">
      <c r="A256" s="35"/>
      <c r="F256" s="35"/>
      <c r="G256" s="35"/>
    </row>
    <row r="257" spans="1:7" ht="15.75">
      <c r="A257" s="35"/>
      <c r="F257" s="35"/>
      <c r="G257" s="35"/>
    </row>
    <row r="258" spans="1:7" ht="15.75">
      <c r="A258" s="35"/>
      <c r="F258" s="35"/>
      <c r="G258" s="35"/>
    </row>
    <row r="259" spans="1:7" ht="15.75">
      <c r="A259" s="35"/>
      <c r="F259" s="35"/>
      <c r="G259" s="35"/>
    </row>
    <row r="260" spans="1:7" ht="15.75">
      <c r="A260" s="35"/>
      <c r="F260" s="35"/>
      <c r="G260" s="35"/>
    </row>
    <row r="261" spans="1:7" ht="15.75">
      <c r="A261" s="35"/>
      <c r="F261" s="35"/>
      <c r="G261" s="35"/>
    </row>
    <row r="262" spans="1:7" ht="15.75">
      <c r="A262" s="35"/>
      <c r="F262" s="35"/>
      <c r="G262" s="35"/>
    </row>
    <row r="263" spans="1:7" ht="15.75">
      <c r="A263" s="35"/>
      <c r="F263" s="35"/>
      <c r="G263" s="35"/>
    </row>
    <row r="264" spans="1:7" ht="15.75">
      <c r="A264" s="35"/>
      <c r="F264" s="35"/>
      <c r="G264" s="35"/>
    </row>
    <row r="265" spans="1:7" ht="15.75">
      <c r="A265" s="35"/>
      <c r="F265" s="35"/>
      <c r="G265" s="35"/>
    </row>
    <row r="266" spans="1:7" ht="15.75">
      <c r="A266" s="35"/>
      <c r="F266" s="35"/>
      <c r="G266" s="35"/>
    </row>
    <row r="267" spans="1:7" ht="15.75">
      <c r="A267" s="35"/>
      <c r="F267" s="35"/>
      <c r="G267" s="35"/>
    </row>
    <row r="268" spans="1:7" ht="15.75">
      <c r="A268" s="35"/>
      <c r="F268" s="35"/>
      <c r="G268" s="35"/>
    </row>
    <row r="269" spans="1:7" ht="15.75">
      <c r="A269" s="35"/>
      <c r="F269" s="35"/>
      <c r="G269" s="35"/>
    </row>
    <row r="270" spans="1:7" ht="15.75">
      <c r="A270" s="35"/>
      <c r="F270" s="35"/>
      <c r="G270" s="35"/>
    </row>
    <row r="271" spans="1:7" ht="15.75">
      <c r="A271" s="35"/>
      <c r="F271" s="35"/>
      <c r="G271" s="35"/>
    </row>
    <row r="272" spans="1:7" ht="15.75">
      <c r="A272" s="35"/>
      <c r="F272" s="35"/>
      <c r="G272" s="35"/>
    </row>
    <row r="273" spans="1:7" ht="15.75">
      <c r="A273" s="35"/>
      <c r="F273" s="35"/>
      <c r="G273" s="35"/>
    </row>
    <row r="274" spans="1:7" ht="15.75">
      <c r="A274" s="35"/>
      <c r="F274" s="35"/>
      <c r="G274" s="35"/>
    </row>
    <row r="275" spans="1:7" ht="15.75">
      <c r="A275" s="35"/>
      <c r="F275" s="35"/>
      <c r="G275" s="35"/>
    </row>
    <row r="276" spans="1:7" ht="15.75">
      <c r="A276" s="35"/>
      <c r="F276" s="35"/>
      <c r="G276" s="35"/>
    </row>
    <row r="277" spans="1:7" ht="15.75">
      <c r="A277" s="35"/>
      <c r="F277" s="35"/>
      <c r="G277" s="35"/>
    </row>
    <row r="278" spans="1:7" ht="15.75">
      <c r="A278" s="35"/>
      <c r="F278" s="35"/>
      <c r="G278" s="35"/>
    </row>
    <row r="279" spans="1:7" ht="15.75">
      <c r="A279" s="35"/>
      <c r="F279" s="35"/>
      <c r="G279" s="35"/>
    </row>
    <row r="280" spans="1:7" ht="15.75">
      <c r="A280" s="35"/>
      <c r="F280" s="35"/>
      <c r="G280" s="35"/>
    </row>
    <row r="281" spans="1:7" ht="15.75">
      <c r="A281" s="35"/>
      <c r="F281" s="35"/>
      <c r="G281" s="35"/>
    </row>
    <row r="282" spans="1:7" ht="15.75">
      <c r="A282" s="35"/>
      <c r="F282" s="35"/>
      <c r="G282" s="35"/>
    </row>
    <row r="283" spans="1:7" ht="15.75">
      <c r="A283" s="35"/>
      <c r="F283" s="35"/>
      <c r="G283" s="35"/>
    </row>
    <row r="284" spans="1:7" ht="15.75">
      <c r="A284" s="35"/>
      <c r="F284" s="35"/>
      <c r="G284" s="35"/>
    </row>
    <row r="285" spans="1:7" ht="15.75">
      <c r="A285" s="35"/>
      <c r="F285" s="35"/>
      <c r="G285" s="35"/>
    </row>
    <row r="286" spans="1:7" ht="15.75">
      <c r="A286" s="35"/>
      <c r="F286" s="35"/>
      <c r="G286" s="35"/>
    </row>
    <row r="287" spans="1:7" ht="15.75">
      <c r="A287" s="35"/>
      <c r="F287" s="35"/>
      <c r="G287" s="35"/>
    </row>
    <row r="288" spans="1:7" ht="15.75">
      <c r="A288" s="35"/>
      <c r="F288" s="35"/>
      <c r="G288" s="35"/>
    </row>
    <row r="289" spans="1:7" ht="15.75">
      <c r="A289" s="35"/>
      <c r="F289" s="35"/>
      <c r="G289" s="35"/>
    </row>
    <row r="290" spans="1:7" ht="15.75">
      <c r="A290" s="35"/>
      <c r="F290" s="35"/>
      <c r="G290" s="35"/>
    </row>
    <row r="291" spans="1:7" ht="15.75">
      <c r="A291" s="35"/>
      <c r="F291" s="35"/>
      <c r="G291" s="35"/>
    </row>
    <row r="292" spans="1:7" ht="15.75">
      <c r="A292" s="35"/>
      <c r="F292" s="35"/>
      <c r="G292" s="35"/>
    </row>
    <row r="293" spans="1:7" ht="15.75">
      <c r="A293" s="35"/>
      <c r="F293" s="35"/>
      <c r="G293" s="35"/>
    </row>
    <row r="294" spans="1:7" ht="15.75">
      <c r="A294" s="35"/>
      <c r="F294" s="35"/>
      <c r="G294" s="35"/>
    </row>
    <row r="295" spans="1:7" ht="15.75">
      <c r="A295" s="35"/>
      <c r="F295" s="35"/>
      <c r="G295" s="35"/>
    </row>
    <row r="296" spans="1:7" ht="15.75">
      <c r="A296" s="35"/>
      <c r="F296" s="35"/>
      <c r="G296" s="35"/>
    </row>
    <row r="297" spans="1:7" ht="15.75">
      <c r="A297" s="35"/>
      <c r="F297" s="35"/>
      <c r="G297" s="35"/>
    </row>
    <row r="298" spans="1:7" ht="15.75">
      <c r="A298" s="35"/>
      <c r="F298" s="35"/>
      <c r="G298" s="35"/>
    </row>
    <row r="299" spans="1:7" ht="15.75">
      <c r="A299" s="35"/>
      <c r="F299" s="35"/>
      <c r="G299" s="35"/>
    </row>
    <row r="300" spans="1:7" ht="15.75">
      <c r="A300" s="35"/>
      <c r="F300" s="35"/>
      <c r="G300" s="35"/>
    </row>
    <row r="301" spans="1:7" ht="15.75">
      <c r="A301" s="35"/>
      <c r="F301" s="35"/>
      <c r="G301" s="35"/>
    </row>
    <row r="302" spans="1:7" ht="15.75">
      <c r="A302" s="35"/>
      <c r="F302" s="35"/>
      <c r="G302" s="35"/>
    </row>
    <row r="303" spans="1:7" ht="15.75">
      <c r="A303" s="35"/>
      <c r="F303" s="35"/>
      <c r="G303" s="35"/>
    </row>
    <row r="304" spans="1:7" ht="15.75">
      <c r="A304" s="35"/>
      <c r="F304" s="35"/>
      <c r="G304" s="35"/>
    </row>
    <row r="305" spans="1:7" ht="15.75">
      <c r="A305" s="35"/>
      <c r="F305" s="35"/>
      <c r="G305" s="35"/>
    </row>
    <row r="306" spans="1:7" ht="15.75">
      <c r="A306" s="35"/>
      <c r="F306" s="35"/>
      <c r="G306" s="35"/>
    </row>
    <row r="307" spans="1:7" ht="15.75">
      <c r="A307" s="35"/>
      <c r="F307" s="35"/>
      <c r="G307" s="35"/>
    </row>
    <row r="308" spans="1:7" ht="15.75">
      <c r="A308" s="35"/>
      <c r="F308" s="35"/>
      <c r="G308" s="35"/>
    </row>
    <row r="309" spans="1:7" ht="15.75">
      <c r="A309" s="35"/>
      <c r="F309" s="35"/>
      <c r="G309" s="35"/>
    </row>
    <row r="310" spans="1:7" ht="15.75">
      <c r="A310" s="35"/>
      <c r="F310" s="35"/>
      <c r="G310" s="35"/>
    </row>
    <row r="311" spans="1:7" ht="15.75">
      <c r="A311" s="35"/>
      <c r="F311" s="35"/>
      <c r="G311" s="35"/>
    </row>
    <row r="312" spans="1:7" ht="15.75">
      <c r="A312" s="35"/>
      <c r="F312" s="35"/>
      <c r="G312" s="35"/>
    </row>
    <row r="313" spans="1:7" ht="15.75">
      <c r="A313" s="35"/>
      <c r="F313" s="35"/>
      <c r="G313" s="35"/>
    </row>
    <row r="314" spans="1:7" ht="15.75">
      <c r="A314" s="35"/>
      <c r="F314" s="35"/>
      <c r="G314" s="35"/>
    </row>
    <row r="315" spans="1:7" ht="15.75">
      <c r="A315" s="35"/>
      <c r="F315" s="35"/>
      <c r="G315" s="35"/>
    </row>
    <row r="316" spans="1:7" ht="15.75">
      <c r="A316" s="35"/>
      <c r="F316" s="35"/>
      <c r="G316" s="35"/>
    </row>
    <row r="317" spans="1:7" ht="15.75">
      <c r="A317" s="35"/>
      <c r="F317" s="35"/>
      <c r="G317" s="35"/>
    </row>
    <row r="318" spans="1:7" ht="15.75">
      <c r="A318" s="35"/>
      <c r="F318" s="35"/>
      <c r="G318" s="35"/>
    </row>
    <row r="319" spans="1:7" ht="15.75">
      <c r="A319" s="35"/>
      <c r="F319" s="35"/>
      <c r="G319" s="35"/>
    </row>
    <row r="320" spans="1:7" ht="15.75">
      <c r="A320" s="35"/>
      <c r="F320" s="35"/>
      <c r="G320" s="35"/>
    </row>
    <row r="321" spans="1:7" ht="15.75">
      <c r="A321" s="35"/>
      <c r="F321" s="35"/>
      <c r="G321" s="35"/>
    </row>
    <row r="322" spans="1:7" ht="15.75">
      <c r="A322" s="35"/>
      <c r="F322" s="35"/>
      <c r="G322" s="35"/>
    </row>
    <row r="323" spans="1:7" ht="15.75">
      <c r="A323" s="35"/>
      <c r="F323" s="35"/>
      <c r="G323" s="35"/>
    </row>
    <row r="324" spans="1:7" ht="15.75">
      <c r="A324" s="35"/>
      <c r="F324" s="35"/>
      <c r="G324" s="35"/>
    </row>
    <row r="325" spans="1:7" ht="15.75">
      <c r="A325" s="35"/>
      <c r="F325" s="35"/>
      <c r="G325" s="35"/>
    </row>
    <row r="326" spans="1:7" ht="15.75">
      <c r="A326" s="35"/>
      <c r="F326" s="35"/>
      <c r="G326" s="35"/>
    </row>
    <row r="327" spans="1:7" ht="15.75">
      <c r="A327" s="35"/>
      <c r="F327" s="35"/>
      <c r="G327" s="35"/>
    </row>
    <row r="328" spans="1:7" ht="15.75">
      <c r="A328" s="35"/>
      <c r="F328" s="35"/>
      <c r="G328" s="35"/>
    </row>
    <row r="329" spans="1:7" ht="15.75">
      <c r="A329" s="35"/>
      <c r="F329" s="35"/>
      <c r="G329" s="35"/>
    </row>
    <row r="330" spans="1:7" ht="15.75">
      <c r="A330" s="35"/>
      <c r="F330" s="35"/>
      <c r="G330" s="35"/>
    </row>
    <row r="331" spans="1:7" ht="15.75">
      <c r="A331" s="35"/>
      <c r="F331" s="35"/>
      <c r="G331" s="35"/>
    </row>
    <row r="332" spans="1:7" ht="15.75">
      <c r="A332" s="35"/>
      <c r="F332" s="35"/>
      <c r="G332" s="35"/>
    </row>
    <row r="333" spans="1:7" ht="15.75">
      <c r="A333" s="35"/>
      <c r="F333" s="35"/>
      <c r="G333" s="35"/>
    </row>
    <row r="334" spans="1:7" ht="15.75">
      <c r="A334" s="35"/>
      <c r="F334" s="35"/>
      <c r="G334" s="35"/>
    </row>
    <row r="335" spans="1:7" ht="15.75">
      <c r="A335" s="35"/>
      <c r="F335" s="35"/>
      <c r="G335" s="35"/>
    </row>
    <row r="336" spans="1:7" ht="15.75">
      <c r="A336" s="35"/>
      <c r="F336" s="35"/>
      <c r="G336" s="35"/>
    </row>
    <row r="337" spans="1:7" ht="15.75">
      <c r="A337" s="35"/>
      <c r="F337" s="35"/>
      <c r="G337" s="35"/>
    </row>
    <row r="338" spans="1:7" ht="15.75">
      <c r="A338" s="35"/>
      <c r="F338" s="35"/>
      <c r="G338" s="35"/>
    </row>
    <row r="339" spans="1:7" ht="15.75">
      <c r="A339" s="35"/>
      <c r="F339" s="35"/>
      <c r="G339" s="35"/>
    </row>
    <row r="340" spans="1:7" ht="15.75">
      <c r="A340" s="35"/>
      <c r="F340" s="35"/>
      <c r="G340" s="35"/>
    </row>
    <row r="341" spans="1:7" ht="15.75">
      <c r="A341" s="35"/>
      <c r="F341" s="35"/>
      <c r="G341" s="35"/>
    </row>
    <row r="342" spans="1:7" ht="15.75">
      <c r="A342" s="35"/>
      <c r="F342" s="35"/>
      <c r="G342" s="35"/>
    </row>
    <row r="343" spans="1:7" ht="15.75">
      <c r="A343" s="35"/>
      <c r="F343" s="35"/>
      <c r="G343" s="35"/>
    </row>
    <row r="344" spans="1:7" ht="15.75">
      <c r="A344" s="35"/>
      <c r="F344" s="35"/>
      <c r="G344" s="35"/>
    </row>
    <row r="345" spans="1:7" ht="15.75">
      <c r="A345" s="35"/>
      <c r="F345" s="35"/>
      <c r="G345" s="35"/>
    </row>
    <row r="346" spans="1:7" ht="15.75">
      <c r="A346" s="35"/>
      <c r="F346" s="35"/>
      <c r="G346" s="35"/>
    </row>
    <row r="347" spans="1:7" ht="15.75">
      <c r="A347" s="35"/>
      <c r="F347" s="35"/>
      <c r="G347" s="35"/>
    </row>
    <row r="348" spans="1:7" ht="15.75">
      <c r="A348" s="35"/>
      <c r="F348" s="35"/>
      <c r="G348" s="35"/>
    </row>
    <row r="349" spans="1:7" ht="15.75">
      <c r="A349" s="35"/>
      <c r="F349" s="35"/>
      <c r="G349" s="35"/>
    </row>
    <row r="350" spans="1:7" ht="15.75">
      <c r="A350" s="35"/>
      <c r="F350" s="35"/>
      <c r="G350" s="35"/>
    </row>
    <row r="351" spans="1:7" ht="15.75">
      <c r="A351" s="35"/>
      <c r="F351" s="35"/>
      <c r="G351" s="35"/>
    </row>
    <row r="352" spans="1:7" ht="15.75">
      <c r="A352" s="35"/>
      <c r="F352" s="35"/>
      <c r="G352" s="35"/>
    </row>
    <row r="353" spans="1:7" ht="15.75">
      <c r="A353" s="35"/>
      <c r="F353" s="35"/>
      <c r="G353" s="35"/>
    </row>
    <row r="354" spans="1:7" ht="15.75">
      <c r="A354" s="35"/>
      <c r="F354" s="35"/>
      <c r="G354" s="35"/>
    </row>
    <row r="355" spans="1:7" ht="15.75">
      <c r="A355" s="35"/>
      <c r="F355" s="35"/>
      <c r="G355" s="35"/>
    </row>
    <row r="356" spans="1:7" ht="15.75">
      <c r="A356" s="35"/>
      <c r="F356" s="35"/>
      <c r="G356" s="35"/>
    </row>
    <row r="357" spans="1:7" ht="15.75">
      <c r="A357" s="35"/>
      <c r="F357" s="35"/>
      <c r="G357" s="35"/>
    </row>
    <row r="358" spans="1:7" ht="15.75">
      <c r="A358" s="35"/>
      <c r="F358" s="35"/>
      <c r="G358" s="35"/>
    </row>
    <row r="359" spans="1:7" ht="15.75">
      <c r="A359" s="35"/>
      <c r="F359" s="35"/>
      <c r="G359" s="35"/>
    </row>
    <row r="360" spans="1:7" ht="15.75">
      <c r="A360" s="35"/>
      <c r="F360" s="35"/>
      <c r="G360" s="35"/>
    </row>
    <row r="361" spans="1:7" ht="15.75">
      <c r="A361" s="35"/>
      <c r="F361" s="35"/>
      <c r="G361" s="35"/>
    </row>
    <row r="362" spans="1:7" ht="15.75">
      <c r="A362" s="35"/>
      <c r="F362" s="35"/>
      <c r="G362" s="35"/>
    </row>
    <row r="363" spans="1:7" ht="15.75">
      <c r="A363" s="35"/>
      <c r="F363" s="35"/>
      <c r="G363" s="35"/>
    </row>
    <row r="364" spans="1:7" ht="15.75">
      <c r="A364" s="35"/>
      <c r="F364" s="35"/>
      <c r="G364" s="35"/>
    </row>
    <row r="365" spans="1:7" ht="15.75">
      <c r="A365" s="35"/>
      <c r="F365" s="35"/>
      <c r="G365" s="35"/>
    </row>
    <row r="366" spans="1:7" ht="15.75">
      <c r="A366" s="35"/>
      <c r="F366" s="35"/>
      <c r="G366" s="35"/>
    </row>
    <row r="367" spans="1:7" ht="15.75">
      <c r="A367" s="35"/>
      <c r="F367" s="35"/>
      <c r="G367" s="35"/>
    </row>
    <row r="368" spans="1:7" ht="15.75">
      <c r="A368" s="35"/>
      <c r="F368" s="35"/>
      <c r="G368" s="35"/>
    </row>
    <row r="369" spans="1:7" ht="15.75">
      <c r="A369" s="35"/>
      <c r="F369" s="35"/>
      <c r="G369" s="35"/>
    </row>
    <row r="370" spans="1:7" ht="15.75">
      <c r="A370" s="35"/>
      <c r="F370" s="35"/>
      <c r="G370" s="35"/>
    </row>
    <row r="371" spans="1:7" ht="15.75">
      <c r="A371" s="35"/>
      <c r="F371" s="35"/>
      <c r="G371" s="35"/>
    </row>
    <row r="372" spans="1:7" ht="15.75">
      <c r="A372" s="35"/>
      <c r="F372" s="35"/>
      <c r="G372" s="35"/>
    </row>
    <row r="373" spans="1:7" ht="15.75">
      <c r="A373" s="35"/>
      <c r="F373" s="35"/>
      <c r="G373" s="35"/>
    </row>
    <row r="374" spans="1:7" ht="15.75">
      <c r="A374" s="35"/>
      <c r="F374" s="35"/>
      <c r="G374" s="35"/>
    </row>
    <row r="375" spans="1:7" ht="15.75">
      <c r="A375" s="35"/>
      <c r="F375" s="35"/>
      <c r="G375" s="35"/>
    </row>
    <row r="376" spans="1:7" ht="15.75">
      <c r="A376" s="35"/>
      <c r="F376" s="35"/>
      <c r="G376" s="35"/>
    </row>
    <row r="377" spans="1:7" ht="15.75">
      <c r="A377" s="35"/>
      <c r="F377" s="35"/>
      <c r="G377" s="35"/>
    </row>
    <row r="378" spans="1:7" ht="15.75">
      <c r="A378" s="35"/>
      <c r="F378" s="35"/>
      <c r="G378" s="35"/>
    </row>
    <row r="379" spans="1:7" ht="15.75">
      <c r="A379" s="35"/>
      <c r="F379" s="35"/>
      <c r="G379" s="35"/>
    </row>
    <row r="380" spans="1:7" ht="15.75">
      <c r="A380" s="35"/>
      <c r="F380" s="35"/>
      <c r="G380" s="35"/>
    </row>
    <row r="381" spans="1:7" ht="15.75">
      <c r="A381" s="35"/>
      <c r="F381" s="35"/>
      <c r="G381" s="35"/>
    </row>
    <row r="382" spans="1:7" ht="15.75">
      <c r="A382" s="35"/>
      <c r="F382" s="35"/>
      <c r="G382" s="35"/>
    </row>
    <row r="383" spans="1:7" ht="15.75">
      <c r="A383" s="35"/>
      <c r="F383" s="35"/>
      <c r="G383" s="35"/>
    </row>
    <row r="384" spans="1:7" ht="15.75">
      <c r="A384" s="35"/>
      <c r="F384" s="35"/>
      <c r="G384" s="35"/>
    </row>
    <row r="385" spans="1:7" ht="15.75">
      <c r="A385" s="35"/>
      <c r="F385" s="35"/>
      <c r="G385" s="35"/>
    </row>
    <row r="386" spans="1:7" ht="15.75">
      <c r="A386" s="35"/>
      <c r="F386" s="35"/>
      <c r="G386" s="35"/>
    </row>
    <row r="387" spans="1:7" ht="15.75">
      <c r="A387" s="35"/>
      <c r="F387" s="35"/>
      <c r="G387" s="35"/>
    </row>
    <row r="388" spans="1:7" ht="15.75">
      <c r="A388" s="35"/>
      <c r="F388" s="35"/>
      <c r="G388" s="35"/>
    </row>
    <row r="389" spans="1:7" ht="15.75">
      <c r="A389" s="35"/>
      <c r="F389" s="35"/>
      <c r="G389" s="35"/>
    </row>
    <row r="390" spans="1:7" ht="15.75">
      <c r="A390" s="35"/>
      <c r="F390" s="35"/>
      <c r="G390" s="35"/>
    </row>
    <row r="391" spans="1:7" ht="15.75">
      <c r="A391" s="35"/>
      <c r="F391" s="35"/>
      <c r="G391" s="35"/>
    </row>
    <row r="392" spans="1:7" ht="15.75">
      <c r="A392" s="35"/>
      <c r="F392" s="35"/>
      <c r="G392" s="35"/>
    </row>
    <row r="393" spans="1:7" ht="15.75">
      <c r="A393" s="35"/>
      <c r="F393" s="35"/>
      <c r="G393" s="35"/>
    </row>
    <row r="394" spans="1:7" ht="15.75">
      <c r="A394" s="35"/>
      <c r="F394" s="35"/>
      <c r="G394" s="35"/>
    </row>
    <row r="395" spans="1:7" ht="15.75">
      <c r="A395" s="35"/>
      <c r="F395" s="35"/>
      <c r="G395" s="35"/>
    </row>
    <row r="396" spans="1:7" ht="15.75">
      <c r="A396" s="35"/>
      <c r="F396" s="35"/>
      <c r="G396" s="35"/>
    </row>
    <row r="397" spans="1:7" ht="15.75">
      <c r="A397" s="35"/>
      <c r="F397" s="35"/>
      <c r="G397" s="35"/>
    </row>
    <row r="398" spans="1:7" ht="15.75">
      <c r="A398" s="35"/>
      <c r="F398" s="35"/>
      <c r="G398" s="35"/>
    </row>
    <row r="399" spans="1:7" ht="15.75">
      <c r="A399" s="35"/>
      <c r="F399" s="35"/>
      <c r="G399" s="35"/>
    </row>
    <row r="400" spans="1:7" ht="15.75">
      <c r="A400" s="35"/>
      <c r="F400" s="35"/>
      <c r="G400" s="35"/>
    </row>
    <row r="401" spans="1:7" ht="15.75">
      <c r="A401" s="35"/>
      <c r="F401" s="35"/>
      <c r="G401" s="35"/>
    </row>
    <row r="402" spans="1:7" ht="15.75">
      <c r="A402" s="35"/>
      <c r="F402" s="35"/>
      <c r="G402" s="35"/>
    </row>
    <row r="403" spans="1:7" ht="15.75">
      <c r="A403" s="35"/>
      <c r="F403" s="35"/>
      <c r="G403" s="35"/>
    </row>
    <row r="404" spans="1:7" ht="15.75">
      <c r="A404" s="35"/>
      <c r="F404" s="35"/>
      <c r="G404" s="35"/>
    </row>
    <row r="405" spans="1:7" ht="15.75">
      <c r="A405" s="35"/>
      <c r="F405" s="35"/>
      <c r="G405" s="35"/>
    </row>
    <row r="406" spans="1:7" ht="15.75">
      <c r="A406" s="35"/>
      <c r="F406" s="35"/>
      <c r="G406" s="35"/>
    </row>
    <row r="407" spans="1:7" ht="15.75">
      <c r="A407" s="35"/>
      <c r="F407" s="35"/>
      <c r="G407" s="35"/>
    </row>
    <row r="408" spans="1:7" ht="15.75">
      <c r="A408" s="35"/>
      <c r="F408" s="35"/>
      <c r="G408" s="35"/>
    </row>
    <row r="409" spans="1:7" ht="15.75">
      <c r="A409" s="35"/>
      <c r="F409" s="35"/>
      <c r="G409" s="35"/>
    </row>
    <row r="410" spans="1:7" ht="15.75">
      <c r="A410" s="35"/>
      <c r="F410" s="35"/>
      <c r="G410" s="35"/>
    </row>
    <row r="411" spans="1:7" ht="15.75">
      <c r="A411" s="35"/>
      <c r="F411" s="35"/>
      <c r="G411" s="35"/>
    </row>
    <row r="412" spans="1:7" ht="15.75">
      <c r="A412" s="35"/>
      <c r="F412" s="35"/>
      <c r="G412" s="35"/>
    </row>
    <row r="413" spans="1:7" ht="15.75">
      <c r="A413" s="35"/>
      <c r="F413" s="35"/>
      <c r="G413" s="35"/>
    </row>
    <row r="414" spans="1:7" ht="15.75">
      <c r="A414" s="35"/>
      <c r="F414" s="35"/>
      <c r="G414" s="35"/>
    </row>
    <row r="415" spans="1:7" ht="15.75">
      <c r="A415" s="35"/>
      <c r="F415" s="35"/>
      <c r="G415" s="35"/>
    </row>
    <row r="416" spans="1:7" ht="15.75">
      <c r="A416" s="35"/>
      <c r="F416" s="35"/>
      <c r="G416" s="35"/>
    </row>
    <row r="417" spans="1:7" ht="15.75">
      <c r="A417" s="35"/>
      <c r="F417" s="35"/>
      <c r="G417" s="35"/>
    </row>
    <row r="418" spans="1:7" ht="15.75">
      <c r="A418" s="35"/>
      <c r="F418" s="35"/>
      <c r="G418" s="35"/>
    </row>
    <row r="419" spans="1:7" ht="15.75">
      <c r="A419" s="35"/>
      <c r="F419" s="35"/>
      <c r="G419" s="35"/>
    </row>
    <row r="420" spans="1:7" ht="15.75">
      <c r="A420" s="35"/>
      <c r="F420" s="35"/>
      <c r="G420" s="35"/>
    </row>
    <row r="421" spans="1:7" ht="15.75">
      <c r="A421" s="35"/>
      <c r="F421" s="35"/>
      <c r="G421" s="35"/>
    </row>
    <row r="422" spans="1:7" ht="15.75">
      <c r="A422" s="35"/>
      <c r="F422" s="35"/>
      <c r="G422" s="35"/>
    </row>
    <row r="423" spans="1:7" ht="15.75">
      <c r="A423" s="35"/>
      <c r="F423" s="35"/>
      <c r="G423" s="35"/>
    </row>
    <row r="424" spans="1:7" ht="15.75">
      <c r="A424" s="35"/>
      <c r="F424" s="35"/>
      <c r="G424" s="35"/>
    </row>
    <row r="425" spans="1:7" ht="15.75">
      <c r="A425" s="35"/>
      <c r="F425" s="35"/>
      <c r="G425" s="35"/>
    </row>
    <row r="426" spans="1:7" ht="15.75">
      <c r="A426" s="35"/>
      <c r="F426" s="35"/>
      <c r="G426" s="35"/>
    </row>
    <row r="427" spans="1:7" ht="15.75">
      <c r="A427" s="35"/>
      <c r="F427" s="35"/>
      <c r="G427" s="35"/>
    </row>
    <row r="428" spans="1:7" ht="15.75">
      <c r="A428" s="35"/>
      <c r="F428" s="35"/>
      <c r="G428" s="35"/>
    </row>
    <row r="429" spans="1:7" ht="15.75">
      <c r="A429" s="35"/>
      <c r="F429" s="35"/>
      <c r="G429" s="35"/>
    </row>
    <row r="430" spans="1:7" ht="15.75">
      <c r="A430" s="35"/>
      <c r="F430" s="35"/>
      <c r="G430" s="35"/>
    </row>
    <row r="431" spans="1:7" ht="15.75">
      <c r="A431" s="35"/>
      <c r="F431" s="35"/>
      <c r="G431" s="35"/>
    </row>
    <row r="432" spans="1:7" ht="15.75">
      <c r="A432" s="35"/>
      <c r="F432" s="35"/>
      <c r="G432" s="35"/>
    </row>
    <row r="433" spans="1:7" ht="15.75">
      <c r="A433" s="35"/>
      <c r="F433" s="35"/>
      <c r="G433" s="35"/>
    </row>
    <row r="434" spans="1:7" ht="15.75">
      <c r="A434" s="35"/>
      <c r="F434" s="35"/>
      <c r="G434" s="35"/>
    </row>
    <row r="435" spans="1:7" ht="15.75">
      <c r="A435" s="35"/>
      <c r="F435" s="35"/>
      <c r="G435" s="35"/>
    </row>
    <row r="436" spans="1:7" ht="15.75">
      <c r="A436" s="35"/>
      <c r="F436" s="35"/>
      <c r="G436" s="35"/>
    </row>
    <row r="437" spans="1:7" ht="15.75">
      <c r="A437" s="35"/>
      <c r="F437" s="35"/>
      <c r="G437" s="35"/>
    </row>
    <row r="438" spans="1:7" ht="15.75">
      <c r="A438" s="35"/>
      <c r="F438" s="35"/>
      <c r="G438" s="35"/>
    </row>
    <row r="439" spans="1:7" ht="15.75">
      <c r="A439" s="35"/>
      <c r="F439" s="35"/>
      <c r="G439" s="35"/>
    </row>
    <row r="440" spans="1:7" ht="15.75">
      <c r="A440" s="35"/>
      <c r="F440" s="35"/>
      <c r="G440" s="35"/>
    </row>
    <row r="441" spans="1:7" ht="15.75">
      <c r="A441" s="35"/>
      <c r="F441" s="35"/>
      <c r="G441" s="35"/>
    </row>
    <row r="442" spans="1:7" ht="15.75">
      <c r="A442" s="35"/>
      <c r="F442" s="35"/>
      <c r="G442" s="35"/>
    </row>
    <row r="443" spans="1:7" ht="15.75">
      <c r="A443" s="35"/>
      <c r="F443" s="35"/>
      <c r="G443" s="35"/>
    </row>
    <row r="444" spans="1:7" ht="15.75">
      <c r="A444" s="35"/>
      <c r="F444" s="35"/>
      <c r="G444" s="35"/>
    </row>
    <row r="445" spans="1:7" ht="15.75">
      <c r="A445" s="35"/>
      <c r="F445" s="35"/>
      <c r="G445" s="35"/>
    </row>
    <row r="446" spans="1:7" ht="15.75">
      <c r="A446" s="35"/>
      <c r="F446" s="35"/>
      <c r="G446" s="35"/>
    </row>
    <row r="447" spans="1:7" ht="15.75">
      <c r="A447" s="35"/>
      <c r="F447" s="35"/>
      <c r="G447" s="35"/>
    </row>
    <row r="448" spans="1:7" ht="15.75">
      <c r="A448" s="35"/>
      <c r="F448" s="35"/>
      <c r="G448" s="35"/>
    </row>
    <row r="449" spans="1:7" ht="15.75">
      <c r="A449" s="35"/>
      <c r="F449" s="35"/>
      <c r="G449" s="35"/>
    </row>
    <row r="450" spans="1:7" ht="15.75">
      <c r="A450" s="35"/>
      <c r="F450" s="35"/>
      <c r="G450" s="35"/>
    </row>
    <row r="451" spans="1:7" ht="15.75">
      <c r="A451" s="35"/>
      <c r="F451" s="35"/>
      <c r="G451" s="35"/>
    </row>
    <row r="452" spans="1:7" ht="15.75">
      <c r="A452" s="35"/>
      <c r="F452" s="35"/>
      <c r="G452" s="35"/>
    </row>
    <row r="453" spans="1:7" ht="15.75">
      <c r="A453" s="35"/>
      <c r="F453" s="35"/>
      <c r="G453" s="35"/>
    </row>
    <row r="454" spans="1:7" ht="15.75">
      <c r="A454" s="35"/>
      <c r="F454" s="35"/>
      <c r="G454" s="35"/>
    </row>
    <row r="455" spans="1:7" ht="15.75">
      <c r="A455" s="35"/>
      <c r="F455" s="35"/>
      <c r="G455" s="35"/>
    </row>
    <row r="456" spans="1:7" ht="15.75">
      <c r="A456" s="35"/>
      <c r="F456" s="35"/>
      <c r="G456" s="35"/>
    </row>
    <row r="457" spans="1:7" ht="15.75">
      <c r="A457" s="35"/>
      <c r="F457" s="35"/>
      <c r="G457" s="35"/>
    </row>
    <row r="458" spans="1:7" ht="15.75">
      <c r="A458" s="35"/>
      <c r="F458" s="35"/>
      <c r="G458" s="35"/>
    </row>
    <row r="459" spans="1:7" ht="15.75">
      <c r="A459" s="35"/>
      <c r="F459" s="35"/>
      <c r="G459" s="35"/>
    </row>
    <row r="460" spans="1:7" ht="15.75">
      <c r="A460" s="35"/>
      <c r="F460" s="35"/>
      <c r="G460" s="35"/>
    </row>
    <row r="461" spans="1:7" ht="15.75">
      <c r="A461" s="35"/>
      <c r="F461" s="35"/>
      <c r="G461" s="35"/>
    </row>
    <row r="462" spans="1:7" ht="15.75">
      <c r="A462" s="35"/>
      <c r="F462" s="35"/>
      <c r="G462" s="35"/>
    </row>
    <row r="463" spans="1:7" ht="15.75">
      <c r="A463" s="35"/>
      <c r="F463" s="35"/>
      <c r="G463" s="35"/>
    </row>
    <row r="464" spans="1:7" ht="15.75">
      <c r="A464" s="35"/>
      <c r="F464" s="35"/>
      <c r="G464" s="35"/>
    </row>
    <row r="465" spans="1:7" ht="15.75">
      <c r="A465" s="35"/>
      <c r="F465" s="35"/>
      <c r="G465" s="35"/>
    </row>
    <row r="466" spans="1:7" ht="15.75">
      <c r="A466" s="35"/>
      <c r="F466" s="35"/>
      <c r="G466" s="35"/>
    </row>
    <row r="467" spans="1:7" ht="15.75">
      <c r="A467" s="35"/>
      <c r="F467" s="35"/>
      <c r="G467" s="35"/>
    </row>
    <row r="468" spans="1:7" ht="15.75">
      <c r="A468" s="35"/>
      <c r="F468" s="35"/>
      <c r="G468" s="35"/>
    </row>
    <row r="469" spans="1:7" ht="15.75">
      <c r="A469" s="35"/>
      <c r="F469" s="35"/>
      <c r="G469" s="35"/>
    </row>
    <row r="470" ht="15.75">
      <c r="A470" s="35"/>
    </row>
    <row r="471" ht="15.75">
      <c r="A471" s="35"/>
    </row>
    <row r="472" ht="15.75">
      <c r="A472" s="35"/>
    </row>
    <row r="473" ht="15.75">
      <c r="A473" s="35"/>
    </row>
    <row r="474" ht="15.75">
      <c r="A474" s="35"/>
    </row>
    <row r="475" spans="1:7" ht="15.75">
      <c r="A475" s="35"/>
      <c r="G475" s="161"/>
    </row>
    <row r="476" spans="1:7" ht="15.75">
      <c r="A476" s="35"/>
      <c r="G476" s="161"/>
    </row>
    <row r="477" ht="15.75">
      <c r="A477" s="35"/>
    </row>
    <row r="478" ht="15.75">
      <c r="A478" s="35"/>
    </row>
    <row r="479" ht="15.75">
      <c r="A479" s="35"/>
    </row>
    <row r="480" ht="15.75">
      <c r="A480" s="35"/>
    </row>
    <row r="481" ht="15.75">
      <c r="A481" s="35"/>
    </row>
    <row r="482" ht="15.75">
      <c r="A482" s="35"/>
    </row>
    <row r="483" ht="15.75">
      <c r="A483" s="35"/>
    </row>
    <row r="484" ht="15.75">
      <c r="A484" s="35"/>
    </row>
    <row r="485" ht="15.75">
      <c r="A485" s="35"/>
    </row>
    <row r="486" ht="15.75">
      <c r="A486" s="35"/>
    </row>
    <row r="487" ht="15.75">
      <c r="A487" s="35"/>
    </row>
    <row r="488" ht="15.75">
      <c r="A488" s="35"/>
    </row>
    <row r="489" ht="15.75">
      <c r="A489" s="35"/>
    </row>
    <row r="490" ht="15.75">
      <c r="A490" s="35"/>
    </row>
    <row r="491" ht="15.75">
      <c r="A491" s="35"/>
    </row>
    <row r="492" ht="15.75">
      <c r="A492" s="35"/>
    </row>
    <row r="493" ht="15.75">
      <c r="A493" s="35"/>
    </row>
    <row r="494" ht="15.75">
      <c r="A494" s="35"/>
    </row>
    <row r="495" ht="15.75">
      <c r="A495" s="35"/>
    </row>
    <row r="496" spans="1:12" ht="15.75">
      <c r="A496" s="35"/>
      <c r="J496" s="68"/>
      <c r="L496" s="35">
        <f>-30-19</f>
        <v>-49</v>
      </c>
    </row>
    <row r="497" spans="1:9" ht="15.75">
      <c r="A497" s="35"/>
      <c r="I497" s="68"/>
    </row>
    <row r="498" ht="15.75">
      <c r="A498" s="35"/>
    </row>
    <row r="499" ht="15.75">
      <c r="A499" s="35"/>
    </row>
    <row r="500" spans="1:12" ht="15.75">
      <c r="A500" s="35"/>
      <c r="L500" s="35">
        <f>30-19</f>
        <v>11</v>
      </c>
    </row>
    <row r="501" spans="1:8" ht="15.75">
      <c r="A501" s="35"/>
      <c r="H501" s="68"/>
    </row>
    <row r="502" spans="1:13" ht="15.75">
      <c r="A502" s="35"/>
      <c r="M502" s="35">
        <v>26</v>
      </c>
    </row>
    <row r="503" spans="1:13" ht="15.75">
      <c r="A503" s="35"/>
      <c r="J503" s="68"/>
      <c r="M503" s="35">
        <v>26</v>
      </c>
    </row>
    <row r="504" spans="1:13" ht="15.75">
      <c r="A504" s="35"/>
      <c r="M504" s="35">
        <f>SUM(M502:M503)</f>
        <v>52</v>
      </c>
    </row>
    <row r="505" ht="15.75">
      <c r="A505" s="35"/>
    </row>
    <row r="506" ht="15.75">
      <c r="A506" s="35"/>
    </row>
    <row r="507" ht="15.75">
      <c r="A507" s="35"/>
    </row>
    <row r="508" ht="15.75">
      <c r="A508" s="35"/>
    </row>
    <row r="509" ht="15.75">
      <c r="A509" s="35"/>
    </row>
  </sheetData>
  <sheetProtection/>
  <mergeCells count="290">
    <mergeCell ref="A176:A177"/>
    <mergeCell ref="B176:B177"/>
    <mergeCell ref="C176:C177"/>
    <mergeCell ref="D176:D177"/>
    <mergeCell ref="E176:E177"/>
    <mergeCell ref="G475:G476"/>
    <mergeCell ref="A183:A186"/>
    <mergeCell ref="B183:B186"/>
    <mergeCell ref="C183:C186"/>
    <mergeCell ref="D183:D186"/>
    <mergeCell ref="E163:E166"/>
    <mergeCell ref="A172:A173"/>
    <mergeCell ref="B172:B173"/>
    <mergeCell ref="C172:C173"/>
    <mergeCell ref="D172:D173"/>
    <mergeCell ref="E172:E173"/>
    <mergeCell ref="A161:A162"/>
    <mergeCell ref="B161:B162"/>
    <mergeCell ref="C161:C162"/>
    <mergeCell ref="D161:D162"/>
    <mergeCell ref="E161:E162"/>
    <mergeCell ref="A169:A170"/>
    <mergeCell ref="B169:B170"/>
    <mergeCell ref="C169:C170"/>
    <mergeCell ref="D169:D170"/>
    <mergeCell ref="E169:E170"/>
    <mergeCell ref="A140:A142"/>
    <mergeCell ref="B140:B142"/>
    <mergeCell ref="C140:C142"/>
    <mergeCell ref="D140:D142"/>
    <mergeCell ref="E140:E142"/>
    <mergeCell ref="A159:A160"/>
    <mergeCell ref="B159:B160"/>
    <mergeCell ref="C159:C160"/>
    <mergeCell ref="D159:D160"/>
    <mergeCell ref="E159:E160"/>
    <mergeCell ref="A134:A136"/>
    <mergeCell ref="B134:B136"/>
    <mergeCell ref="C134:C136"/>
    <mergeCell ref="D134:D136"/>
    <mergeCell ref="E134:E136"/>
    <mergeCell ref="A137:A139"/>
    <mergeCell ref="B137:B139"/>
    <mergeCell ref="C137:C139"/>
    <mergeCell ref="D137:D139"/>
    <mergeCell ref="E137:E139"/>
    <mergeCell ref="A124:A128"/>
    <mergeCell ref="B124:B128"/>
    <mergeCell ref="C124:C128"/>
    <mergeCell ref="D124:D128"/>
    <mergeCell ref="E124:E128"/>
    <mergeCell ref="A129:A133"/>
    <mergeCell ref="B129:B133"/>
    <mergeCell ref="C129:C133"/>
    <mergeCell ref="D129:D133"/>
    <mergeCell ref="E129:E133"/>
    <mergeCell ref="A119:A120"/>
    <mergeCell ref="B119:B120"/>
    <mergeCell ref="C119:C120"/>
    <mergeCell ref="D119:D120"/>
    <mergeCell ref="E119:E120"/>
    <mergeCell ref="A121:A123"/>
    <mergeCell ref="B121:B123"/>
    <mergeCell ref="C121:C123"/>
    <mergeCell ref="D121:D123"/>
    <mergeCell ref="E121:E123"/>
    <mergeCell ref="A114:A116"/>
    <mergeCell ref="B114:B116"/>
    <mergeCell ref="C114:C116"/>
    <mergeCell ref="D114:D116"/>
    <mergeCell ref="E114:E116"/>
    <mergeCell ref="A117:A118"/>
    <mergeCell ref="B117:B118"/>
    <mergeCell ref="C117:C118"/>
    <mergeCell ref="D117:D118"/>
    <mergeCell ref="E117:E118"/>
    <mergeCell ref="A107:A110"/>
    <mergeCell ref="B107:B110"/>
    <mergeCell ref="C107:C110"/>
    <mergeCell ref="D107:D110"/>
    <mergeCell ref="E107:E110"/>
    <mergeCell ref="A112:A113"/>
    <mergeCell ref="B112:B113"/>
    <mergeCell ref="C112:C113"/>
    <mergeCell ref="D112:D113"/>
    <mergeCell ref="E112:E113"/>
    <mergeCell ref="A98:A100"/>
    <mergeCell ref="B98:B100"/>
    <mergeCell ref="C98:C100"/>
    <mergeCell ref="D98:D100"/>
    <mergeCell ref="E98:E100"/>
    <mergeCell ref="A102:A104"/>
    <mergeCell ref="B102:B104"/>
    <mergeCell ref="C102:C104"/>
    <mergeCell ref="D102:D104"/>
    <mergeCell ref="E102:E104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73:A76"/>
    <mergeCell ref="B73:B76"/>
    <mergeCell ref="C73:C76"/>
    <mergeCell ref="D73:D76"/>
    <mergeCell ref="E73:E76"/>
    <mergeCell ref="A77:A80"/>
    <mergeCell ref="B77:B80"/>
    <mergeCell ref="C77:C80"/>
    <mergeCell ref="D77:D80"/>
    <mergeCell ref="E77:E80"/>
    <mergeCell ref="A67:A69"/>
    <mergeCell ref="B67:B69"/>
    <mergeCell ref="C67:C69"/>
    <mergeCell ref="D67:D69"/>
    <mergeCell ref="E67:E69"/>
    <mergeCell ref="A70:A72"/>
    <mergeCell ref="B70:B72"/>
    <mergeCell ref="C70:C72"/>
    <mergeCell ref="D70:D72"/>
    <mergeCell ref="E70:E72"/>
    <mergeCell ref="A61:A62"/>
    <mergeCell ref="B61:B62"/>
    <mergeCell ref="C61:C62"/>
    <mergeCell ref="D61:D62"/>
    <mergeCell ref="E61:E62"/>
    <mergeCell ref="A64:A66"/>
    <mergeCell ref="B64:B66"/>
    <mergeCell ref="C64:C66"/>
    <mergeCell ref="D64:D66"/>
    <mergeCell ref="E64:E66"/>
    <mergeCell ref="A1:J1"/>
    <mergeCell ref="A5:A7"/>
    <mergeCell ref="B5:B7"/>
    <mergeCell ref="C5:C7"/>
    <mergeCell ref="D5:D7"/>
    <mergeCell ref="A13:A20"/>
    <mergeCell ref="B13:B20"/>
    <mergeCell ref="E5:E7"/>
    <mergeCell ref="A9:A12"/>
    <mergeCell ref="B9:B12"/>
    <mergeCell ref="C9:C12"/>
    <mergeCell ref="D9:D12"/>
    <mergeCell ref="E9:E12"/>
    <mergeCell ref="C13:C16"/>
    <mergeCell ref="D13:D16"/>
    <mergeCell ref="E13:E16"/>
    <mergeCell ref="C17:C20"/>
    <mergeCell ref="D17:D20"/>
    <mergeCell ref="E17:E20"/>
    <mergeCell ref="A21:A24"/>
    <mergeCell ref="B21:B24"/>
    <mergeCell ref="C21:C24"/>
    <mergeCell ref="D21:D24"/>
    <mergeCell ref="E21:E24"/>
    <mergeCell ref="A25:A27"/>
    <mergeCell ref="B26:B27"/>
    <mergeCell ref="C26:C27"/>
    <mergeCell ref="D26:D27"/>
    <mergeCell ref="E26:E27"/>
    <mergeCell ref="C28:C29"/>
    <mergeCell ref="D28:D29"/>
    <mergeCell ref="E28:E29"/>
    <mergeCell ref="A30:A31"/>
    <mergeCell ref="B30:B31"/>
    <mergeCell ref="C30:C31"/>
    <mergeCell ref="D30:D31"/>
    <mergeCell ref="A28:A29"/>
    <mergeCell ref="B28:B29"/>
    <mergeCell ref="E32:E34"/>
    <mergeCell ref="A35:A37"/>
    <mergeCell ref="B35:B37"/>
    <mergeCell ref="C35:C37"/>
    <mergeCell ref="D35:D37"/>
    <mergeCell ref="E35:E37"/>
    <mergeCell ref="A32:A34"/>
    <mergeCell ref="B32:B34"/>
    <mergeCell ref="C32:C34"/>
    <mergeCell ref="D32:D34"/>
    <mergeCell ref="A38:A41"/>
    <mergeCell ref="B38:B41"/>
    <mergeCell ref="C38:C41"/>
    <mergeCell ref="D38:D41"/>
    <mergeCell ref="E38:E41"/>
    <mergeCell ref="A42:A43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A46:A47"/>
    <mergeCell ref="B46:B47"/>
    <mergeCell ref="C46:C47"/>
    <mergeCell ref="D46:D47"/>
    <mergeCell ref="E46:E47"/>
    <mergeCell ref="A48:A50"/>
    <mergeCell ref="B48:B50"/>
    <mergeCell ref="C48:C50"/>
    <mergeCell ref="D48:D50"/>
    <mergeCell ref="E48:E50"/>
    <mergeCell ref="A51:A53"/>
    <mergeCell ref="B51:B53"/>
    <mergeCell ref="C51:C53"/>
    <mergeCell ref="D51:D53"/>
    <mergeCell ref="E51:E53"/>
    <mergeCell ref="A54:A57"/>
    <mergeCell ref="B54:B57"/>
    <mergeCell ref="C54:C57"/>
    <mergeCell ref="D54:D57"/>
    <mergeCell ref="E54:E57"/>
    <mergeCell ref="A58:A60"/>
    <mergeCell ref="B58:B60"/>
    <mergeCell ref="C58:C60"/>
    <mergeCell ref="D58:D60"/>
    <mergeCell ref="E58:E60"/>
    <mergeCell ref="A143:A146"/>
    <mergeCell ref="B143:B146"/>
    <mergeCell ref="C143:C146"/>
    <mergeCell ref="D143:D146"/>
    <mergeCell ref="E143:E146"/>
    <mergeCell ref="A147:A148"/>
    <mergeCell ref="B147:B148"/>
    <mergeCell ref="C147:C148"/>
    <mergeCell ref="D147:D148"/>
    <mergeCell ref="E147:E148"/>
    <mergeCell ref="A149:A150"/>
    <mergeCell ref="B149:B150"/>
    <mergeCell ref="C149:C150"/>
    <mergeCell ref="D149:D150"/>
    <mergeCell ref="E149:E150"/>
    <mergeCell ref="A151:A153"/>
    <mergeCell ref="B151:B153"/>
    <mergeCell ref="C151:C153"/>
    <mergeCell ref="D151:D153"/>
    <mergeCell ref="E151:E153"/>
    <mergeCell ref="A154:A155"/>
    <mergeCell ref="B154:B155"/>
    <mergeCell ref="C154:C155"/>
    <mergeCell ref="D154:D155"/>
    <mergeCell ref="E154:E155"/>
    <mergeCell ref="A157:A158"/>
    <mergeCell ref="B157:B158"/>
    <mergeCell ref="C157:C158"/>
    <mergeCell ref="D157:D158"/>
    <mergeCell ref="E157:E158"/>
    <mergeCell ref="J163:J166"/>
    <mergeCell ref="A167:A168"/>
    <mergeCell ref="B167:B168"/>
    <mergeCell ref="C167:C168"/>
    <mergeCell ref="D167:D168"/>
    <mergeCell ref="E167:E168"/>
    <mergeCell ref="A163:A166"/>
    <mergeCell ref="B163:B166"/>
    <mergeCell ref="C163:C166"/>
    <mergeCell ref="D163:D166"/>
    <mergeCell ref="A179:A182"/>
    <mergeCell ref="B179:B182"/>
    <mergeCell ref="C179:C182"/>
    <mergeCell ref="D179:D182"/>
    <mergeCell ref="E179:E182"/>
    <mergeCell ref="A174:A175"/>
    <mergeCell ref="B174:B175"/>
    <mergeCell ref="C174:C175"/>
    <mergeCell ref="D174:D175"/>
    <mergeCell ref="E174:E175"/>
    <mergeCell ref="E183:E186"/>
    <mergeCell ref="A187:A190"/>
    <mergeCell ref="B187:B190"/>
    <mergeCell ref="C187:C190"/>
    <mergeCell ref="D187:D190"/>
    <mergeCell ref="E187:E19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9.140625" style="118" customWidth="1"/>
    <col min="2" max="2" width="27.00390625" style="118" customWidth="1"/>
    <col min="3" max="3" width="11.8515625" style="118" customWidth="1"/>
    <col min="4" max="5" width="9.140625" style="118" customWidth="1"/>
    <col min="6" max="6" width="9.140625" style="35" customWidth="1"/>
    <col min="7" max="16384" width="9.140625" style="118" customWidth="1"/>
  </cols>
  <sheetData>
    <row r="1" ht="15.75">
      <c r="B1" s="69" t="s">
        <v>631</v>
      </c>
    </row>
    <row r="3" spans="1:7" ht="63">
      <c r="A3" s="120" t="s">
        <v>0</v>
      </c>
      <c r="B3" s="120" t="s">
        <v>632</v>
      </c>
      <c r="C3" s="88" t="s">
        <v>649</v>
      </c>
      <c r="D3" s="88" t="s">
        <v>651</v>
      </c>
      <c r="E3" s="88" t="s">
        <v>646</v>
      </c>
      <c r="F3" s="88" t="s">
        <v>650</v>
      </c>
      <c r="G3" s="88" t="s">
        <v>605</v>
      </c>
    </row>
    <row r="4" spans="1:7" ht="15.75">
      <c r="A4" s="119">
        <v>1</v>
      </c>
      <c r="B4" s="121" t="s">
        <v>6</v>
      </c>
      <c r="C4" s="123">
        <f>'KCN QChau-VTrung- DTram '!K4</f>
        <v>42</v>
      </c>
      <c r="D4" s="123">
        <f>'KCN QChau-VTrung- DTram '!L4</f>
        <v>18</v>
      </c>
      <c r="E4" s="123">
        <f>'KCN QChau-VTrung- DTram '!M4</f>
        <v>15</v>
      </c>
      <c r="F4" s="123">
        <f>'KCN QChau-VTrung- DTram '!N4</f>
        <v>6</v>
      </c>
      <c r="G4" s="123">
        <f>'KCN QChau-VTrung- DTram '!O4</f>
        <v>4</v>
      </c>
    </row>
    <row r="5" spans="1:7" ht="15.75">
      <c r="A5" s="119">
        <v>2</v>
      </c>
      <c r="B5" s="122" t="s">
        <v>142</v>
      </c>
      <c r="C5" s="123">
        <f>'KCN QChau-VTrung- DTram '!K65</f>
        <v>39</v>
      </c>
      <c r="D5" s="123">
        <f>'KCN QChau-VTrung- DTram '!L65</f>
        <v>3</v>
      </c>
      <c r="E5" s="123">
        <f>'KCN QChau-VTrung- DTram '!M65</f>
        <v>26</v>
      </c>
      <c r="F5" s="123">
        <f>'KCN QChau-VTrung- DTram '!N65</f>
        <v>4</v>
      </c>
      <c r="G5" s="123">
        <f>'KCN QChau-VTrung- DTram '!O65</f>
        <v>5</v>
      </c>
    </row>
    <row r="6" spans="1:7" ht="15.75">
      <c r="A6" s="119">
        <v>3</v>
      </c>
      <c r="B6" s="121" t="s">
        <v>265</v>
      </c>
      <c r="C6" s="123">
        <f>'KCN QChau-VTrung- DTram '!K113</f>
        <v>49</v>
      </c>
      <c r="D6" s="123">
        <f>'KCN QChau-VTrung- DTram '!L113</f>
        <v>0</v>
      </c>
      <c r="E6" s="123">
        <f>'KCN QChau-VTrung- DTram '!M113</f>
        <v>70</v>
      </c>
      <c r="F6" s="123">
        <f>'KCN QChau-VTrung- DTram '!N113</f>
        <v>42</v>
      </c>
      <c r="G6" s="123">
        <f>'KCN QChau-VTrung- DTram '!O113</f>
        <v>21</v>
      </c>
    </row>
    <row r="7" spans="1:7" ht="15.75">
      <c r="A7" s="119">
        <v>4</v>
      </c>
      <c r="B7" s="119" t="s">
        <v>647</v>
      </c>
      <c r="C7" s="123">
        <f>'KCN Song khe- Noi Hoang'!K4</f>
        <v>62</v>
      </c>
      <c r="D7" s="123">
        <f>'KCN Song khe- Noi Hoang'!L4</f>
        <v>22</v>
      </c>
      <c r="E7" s="123">
        <f>'KCN Song khe- Noi Hoang'!M4</f>
        <v>39</v>
      </c>
      <c r="F7" s="123">
        <f>'KCN Song khe- Noi Hoang'!N4</f>
        <v>19</v>
      </c>
      <c r="G7" s="123">
        <f>'KCN Song khe- Noi Hoang'!O4</f>
        <v>51</v>
      </c>
    </row>
    <row r="8" spans="1:7" ht="15.75">
      <c r="A8" s="119"/>
      <c r="B8" s="124" t="s">
        <v>648</v>
      </c>
      <c r="C8" s="125">
        <f>SUM(C4:C7)</f>
        <v>192</v>
      </c>
      <c r="D8" s="125">
        <f>SUM(D4:D7)</f>
        <v>43</v>
      </c>
      <c r="E8" s="125">
        <f>SUM(E4:E7)</f>
        <v>150</v>
      </c>
      <c r="F8" s="125">
        <f>SUM(F4:F7)</f>
        <v>71</v>
      </c>
      <c r="G8" s="125">
        <f>SUM(G4:G7)</f>
        <v>81</v>
      </c>
    </row>
    <row r="10" ht="15.75">
      <c r="F10" s="1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Tran Van</dc:creator>
  <cp:keywords/>
  <dc:description/>
  <cp:lastModifiedBy>User</cp:lastModifiedBy>
  <dcterms:created xsi:type="dcterms:W3CDTF">2022-05-10T02:08:25Z</dcterms:created>
  <dcterms:modified xsi:type="dcterms:W3CDTF">2023-03-24T01:26:21Z</dcterms:modified>
  <cp:category/>
  <cp:version/>
  <cp:contentType/>
  <cp:contentStatus/>
</cp:coreProperties>
</file>